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DUQUE DE CAXIAS\12.2020\Poupança Custeio Nova - 238614-3 - ok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CAZUL!$A$1:$WVW$177</definedName>
    <definedName name="_xlnm._FilterDatabase" localSheetId="2" hidden="1">DESPESAS!$B$1:$C$208</definedName>
    <definedName name="_xlnm._FilterDatabase" localSheetId="0" hidden="1">FINANCEIRO!$4:$994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7" i="31" l="1"/>
  <c r="F136" i="31"/>
  <c r="F19" i="31"/>
  <c r="F20" i="31"/>
  <c r="G87" i="31" l="1"/>
  <c r="G79" i="31"/>
  <c r="O310" i="31" l="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5" i="31"/>
  <c r="O216" i="31"/>
  <c r="O214" i="31"/>
  <c r="O213" i="31"/>
  <c r="O212" i="31"/>
  <c r="O211" i="31"/>
  <c r="O210" i="31"/>
  <c r="O209" i="31"/>
  <c r="O208" i="31"/>
  <c r="O207" i="31"/>
  <c r="O206" i="31"/>
  <c r="O205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I286" i="31" l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K210" i="31" s="1"/>
  <c r="AA211" i="31"/>
  <c r="J211" i="31" s="1"/>
  <c r="AA212" i="31"/>
  <c r="AA213" i="31"/>
  <c r="K213" i="31" s="1"/>
  <c r="AA214" i="31"/>
  <c r="K214" i="31" s="1"/>
  <c r="AA215" i="31"/>
  <c r="J215" i="31" s="1"/>
  <c r="AA216" i="31"/>
  <c r="J216" i="31" s="1"/>
  <c r="AA217" i="31"/>
  <c r="J217" i="31" s="1"/>
  <c r="AA218" i="31"/>
  <c r="K218" i="31" s="1"/>
  <c r="AA219" i="31"/>
  <c r="J219" i="31" s="1"/>
  <c r="AA220" i="31"/>
  <c r="AA221" i="31"/>
  <c r="K221" i="31" s="1"/>
  <c r="AA222" i="31"/>
  <c r="K222" i="31" s="1"/>
  <c r="AA223" i="31"/>
  <c r="J223" i="31" s="1"/>
  <c r="AA224" i="31"/>
  <c r="J224" i="31" s="1"/>
  <c r="AA225" i="31"/>
  <c r="J225" i="31" s="1"/>
  <c r="AA226" i="31"/>
  <c r="K226" i="31" s="1"/>
  <c r="AA227" i="31"/>
  <c r="K227" i="31" s="1"/>
  <c r="AA228" i="31"/>
  <c r="AA229" i="31"/>
  <c r="J229" i="31" s="1"/>
  <c r="AA230" i="31"/>
  <c r="K230" i="31" s="1"/>
  <c r="AA231" i="31"/>
  <c r="J231" i="31" s="1"/>
  <c r="AA232" i="31"/>
  <c r="J232" i="31" s="1"/>
  <c r="AA233" i="31"/>
  <c r="J233" i="31" s="1"/>
  <c r="AA234" i="31"/>
  <c r="K234" i="31" s="1"/>
  <c r="AA235" i="31"/>
  <c r="J235" i="31" s="1"/>
  <c r="AA236" i="31"/>
  <c r="AA237" i="31"/>
  <c r="K237" i="31" s="1"/>
  <c r="AA238" i="31"/>
  <c r="K238" i="31" s="1"/>
  <c r="AA239" i="31"/>
  <c r="J239" i="31" s="1"/>
  <c r="AA240" i="31"/>
  <c r="J240" i="31" s="1"/>
  <c r="AA241" i="31"/>
  <c r="J241" i="31" s="1"/>
  <c r="AA242" i="31"/>
  <c r="K242" i="31" s="1"/>
  <c r="AA243" i="31"/>
  <c r="K243" i="31" s="1"/>
  <c r="AA244" i="31"/>
  <c r="AA245" i="31"/>
  <c r="J245" i="31" s="1"/>
  <c r="AA246" i="31"/>
  <c r="K246" i="31" s="1"/>
  <c r="AA247" i="31"/>
  <c r="J247" i="31" s="1"/>
  <c r="AA248" i="31"/>
  <c r="J248" i="31" s="1"/>
  <c r="AA249" i="31"/>
  <c r="J249" i="31" s="1"/>
  <c r="AA250" i="31"/>
  <c r="K250" i="31" s="1"/>
  <c r="AA251" i="31"/>
  <c r="J251" i="31" s="1"/>
  <c r="AA252" i="31"/>
  <c r="AA253" i="31"/>
  <c r="K253" i="31" s="1"/>
  <c r="AA254" i="31"/>
  <c r="K254" i="31" s="1"/>
  <c r="AA255" i="31"/>
  <c r="J255" i="31" s="1"/>
  <c r="AA256" i="31"/>
  <c r="J256" i="31" s="1"/>
  <c r="AA257" i="31"/>
  <c r="J257" i="31" s="1"/>
  <c r="AA258" i="31"/>
  <c r="K258" i="31" s="1"/>
  <c r="AA259" i="31"/>
  <c r="K259" i="31" s="1"/>
  <c r="AA260" i="31"/>
  <c r="AA261" i="31"/>
  <c r="J261" i="31" s="1"/>
  <c r="AA262" i="31"/>
  <c r="K262" i="31" s="1"/>
  <c r="AA263" i="31"/>
  <c r="J263" i="31" s="1"/>
  <c r="AA264" i="31"/>
  <c r="J264" i="31" s="1"/>
  <c r="AA265" i="31"/>
  <c r="J265" i="31" s="1"/>
  <c r="AA266" i="31"/>
  <c r="K266" i="31" s="1"/>
  <c r="AA267" i="31"/>
  <c r="J267" i="31" s="1"/>
  <c r="AA268" i="31"/>
  <c r="AA269" i="31"/>
  <c r="K269" i="31" s="1"/>
  <c r="AA270" i="31"/>
  <c r="K270" i="31" s="1"/>
  <c r="AA271" i="31"/>
  <c r="J271" i="31" s="1"/>
  <c r="AA272" i="31"/>
  <c r="J272" i="31" s="1"/>
  <c r="AA273" i="31"/>
  <c r="J273" i="31" s="1"/>
  <c r="AA274" i="31"/>
  <c r="K274" i="31" s="1"/>
  <c r="AA275" i="31"/>
  <c r="K275" i="31" s="1"/>
  <c r="AA276" i="31"/>
  <c r="AA277" i="31"/>
  <c r="J277" i="31" s="1"/>
  <c r="AA278" i="31"/>
  <c r="K278" i="31" s="1"/>
  <c r="AA279" i="31"/>
  <c r="J279" i="31" s="1"/>
  <c r="AA280" i="31"/>
  <c r="J280" i="31" s="1"/>
  <c r="AA281" i="31"/>
  <c r="J281" i="31" s="1"/>
  <c r="AA282" i="31"/>
  <c r="K282" i="31" s="1"/>
  <c r="AA283" i="31"/>
  <c r="J283" i="31" s="1"/>
  <c r="AA284" i="31"/>
  <c r="AA285" i="31"/>
  <c r="AA286" i="31"/>
  <c r="K286" i="31" s="1"/>
  <c r="AA287" i="31"/>
  <c r="K287" i="31" s="1"/>
  <c r="AA288" i="31"/>
  <c r="J288" i="31" s="1"/>
  <c r="AA289" i="31"/>
  <c r="K289" i="31" s="1"/>
  <c r="AA290" i="31"/>
  <c r="K290" i="31" s="1"/>
  <c r="AA291" i="31"/>
  <c r="J291" i="31" s="1"/>
  <c r="AA292" i="31"/>
  <c r="AA293" i="31"/>
  <c r="AA294" i="31"/>
  <c r="K294" i="31" s="1"/>
  <c r="AA295" i="31"/>
  <c r="J295" i="31" s="1"/>
  <c r="AA296" i="31"/>
  <c r="J296" i="31" s="1"/>
  <c r="AA297" i="31"/>
  <c r="AA298" i="31"/>
  <c r="K298" i="31" s="1"/>
  <c r="AA299" i="31"/>
  <c r="K299" i="31" s="1"/>
  <c r="AA300" i="31"/>
  <c r="AA301" i="31"/>
  <c r="AA302" i="31"/>
  <c r="K302" i="31" s="1"/>
  <c r="AA303" i="31"/>
  <c r="J303" i="31" s="1"/>
  <c r="AA304" i="31"/>
  <c r="J304" i="31" s="1"/>
  <c r="AA305" i="31"/>
  <c r="AA306" i="31"/>
  <c r="K306" i="31" s="1"/>
  <c r="AA307" i="31"/>
  <c r="J307" i="31" s="1"/>
  <c r="AA308" i="31"/>
  <c r="AA309" i="31"/>
  <c r="AA310" i="31"/>
  <c r="K310" i="31" s="1"/>
  <c r="AA311" i="31"/>
  <c r="K311" i="31" s="1"/>
  <c r="AA312" i="31"/>
  <c r="J312" i="31" s="1"/>
  <c r="AA313" i="31"/>
  <c r="AA314" i="31"/>
  <c r="K314" i="31" s="1"/>
  <c r="AA315" i="31"/>
  <c r="J315" i="31" s="1"/>
  <c r="AA316" i="31"/>
  <c r="AA317" i="31"/>
  <c r="AA318" i="31"/>
  <c r="K318" i="31" s="1"/>
  <c r="AA319" i="31"/>
  <c r="J319" i="31" s="1"/>
  <c r="AA320" i="31"/>
  <c r="J320" i="31" s="1"/>
  <c r="AA321" i="31"/>
  <c r="AA322" i="31"/>
  <c r="K322" i="31" s="1"/>
  <c r="AA323" i="31"/>
  <c r="J323" i="31" s="1"/>
  <c r="AA324" i="31"/>
  <c r="AA325" i="31"/>
  <c r="AA326" i="31"/>
  <c r="K326" i="31" s="1"/>
  <c r="AA327" i="31"/>
  <c r="J327" i="31" s="1"/>
  <c r="AA328" i="31"/>
  <c r="J328" i="31" s="1"/>
  <c r="AA329" i="31"/>
  <c r="AA330" i="31"/>
  <c r="K330" i="31" s="1"/>
  <c r="AA331" i="31"/>
  <c r="J331" i="31" s="1"/>
  <c r="AA332" i="31"/>
  <c r="AA333" i="31"/>
  <c r="AA334" i="31"/>
  <c r="K334" i="31" s="1"/>
  <c r="AA335" i="31"/>
  <c r="J335" i="31" s="1"/>
  <c r="AA336" i="31"/>
  <c r="AA337" i="31"/>
  <c r="AA338" i="31"/>
  <c r="K338" i="31" s="1"/>
  <c r="AA339" i="31"/>
  <c r="K339" i="31" s="1"/>
  <c r="AA340" i="31"/>
  <c r="AA341" i="31"/>
  <c r="AA342" i="31"/>
  <c r="K342" i="31" s="1"/>
  <c r="AA343" i="31"/>
  <c r="AA344" i="31"/>
  <c r="AA345" i="31"/>
  <c r="AA346" i="31"/>
  <c r="K346" i="31" s="1"/>
  <c r="AA347" i="31"/>
  <c r="J347" i="31" s="1"/>
  <c r="AA348" i="31"/>
  <c r="AA349" i="31"/>
  <c r="AA350" i="31"/>
  <c r="K350" i="31" s="1"/>
  <c r="AA351" i="31"/>
  <c r="J351" i="31" s="1"/>
  <c r="AA352" i="31"/>
  <c r="AA353" i="31"/>
  <c r="AA354" i="31"/>
  <c r="AA355" i="31"/>
  <c r="J355" i="31" s="1"/>
  <c r="AA356" i="31"/>
  <c r="AA357" i="31"/>
  <c r="AA358" i="31"/>
  <c r="AA359" i="31"/>
  <c r="J359" i="31" s="1"/>
  <c r="AA360" i="31"/>
  <c r="AA361" i="31"/>
  <c r="AA362" i="31"/>
  <c r="AA363" i="31"/>
  <c r="J363" i="31" s="1"/>
  <c r="AA364" i="31"/>
  <c r="AA365" i="31"/>
  <c r="AA366" i="31"/>
  <c r="AA367" i="31"/>
  <c r="J367" i="31" s="1"/>
  <c r="AA368" i="31"/>
  <c r="AA369" i="31"/>
  <c r="AA370" i="31"/>
  <c r="AA371" i="31"/>
  <c r="J371" i="31" s="1"/>
  <c r="AA372" i="31"/>
  <c r="AA373" i="31"/>
  <c r="AA374" i="31"/>
  <c r="AA375" i="31"/>
  <c r="J375" i="31" s="1"/>
  <c r="AA376" i="31"/>
  <c r="J376" i="31" s="1"/>
  <c r="AA377" i="31"/>
  <c r="AA378" i="31"/>
  <c r="AA379" i="31"/>
  <c r="J379" i="31" s="1"/>
  <c r="AA380" i="31"/>
  <c r="AA381" i="31"/>
  <c r="AA382" i="31"/>
  <c r="AA383" i="31"/>
  <c r="J383" i="31" s="1"/>
  <c r="AA384" i="31"/>
  <c r="AA385" i="31"/>
  <c r="AA386" i="31"/>
  <c r="AA387" i="31"/>
  <c r="K387" i="31" s="1"/>
  <c r="AA388" i="31"/>
  <c r="AA389" i="31"/>
  <c r="AA390" i="31"/>
  <c r="AA391" i="31"/>
  <c r="AA392" i="31"/>
  <c r="AA393" i="31"/>
  <c r="AA394" i="31"/>
  <c r="AA395" i="31"/>
  <c r="K395" i="31" s="1"/>
  <c r="AA396" i="31"/>
  <c r="AA397" i="31"/>
  <c r="AA398" i="31"/>
  <c r="AA399" i="31"/>
  <c r="AA400" i="31"/>
  <c r="AA401" i="31"/>
  <c r="AA402" i="31"/>
  <c r="AA403" i="31"/>
  <c r="K403" i="31" s="1"/>
  <c r="AA404" i="31"/>
  <c r="AA405" i="31"/>
  <c r="AA406" i="31"/>
  <c r="AA407" i="31"/>
  <c r="AA408" i="31"/>
  <c r="J408" i="31" s="1"/>
  <c r="AA409" i="31"/>
  <c r="AA410" i="31"/>
  <c r="AA411" i="31"/>
  <c r="J411" i="31" s="1"/>
  <c r="AA412" i="31"/>
  <c r="AA413" i="31"/>
  <c r="AA414" i="31"/>
  <c r="AA415" i="31"/>
  <c r="AA416" i="31"/>
  <c r="AA417" i="31"/>
  <c r="AA418" i="31"/>
  <c r="AA419" i="31"/>
  <c r="J419" i="31" s="1"/>
  <c r="AA420" i="31"/>
  <c r="AA421" i="31"/>
  <c r="AA422" i="31"/>
  <c r="AA423" i="31"/>
  <c r="AA424" i="31"/>
  <c r="J424" i="31" s="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J440" i="31" s="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J456" i="31" s="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J472" i="31" s="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J488" i="31" s="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J504" i="31" s="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J520" i="31" s="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J536" i="31" s="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J552" i="31" s="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J568" i="31" s="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J584" i="31" s="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J600" i="31" s="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J616" i="31" s="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J632" i="31" s="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J648" i="31" s="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J664" i="31" s="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J680" i="31" s="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J696" i="31" s="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J712" i="31" s="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J728" i="31" s="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J740" i="31" s="1"/>
  <c r="AA741" i="31"/>
  <c r="AA742" i="31"/>
  <c r="AA743" i="31"/>
  <c r="AA744" i="31"/>
  <c r="AA745" i="31"/>
  <c r="AA746" i="31"/>
  <c r="AA747" i="31"/>
  <c r="AA748" i="31"/>
  <c r="J748" i="31" s="1"/>
  <c r="AA749" i="31"/>
  <c r="AA750" i="31"/>
  <c r="AA751" i="31"/>
  <c r="AA752" i="31"/>
  <c r="AA753" i="31"/>
  <c r="AA754" i="31"/>
  <c r="AA755" i="31"/>
  <c r="AA756" i="31"/>
  <c r="J756" i="31" s="1"/>
  <c r="AA757" i="31"/>
  <c r="AA758" i="31"/>
  <c r="AA759" i="31"/>
  <c r="AA760" i="31"/>
  <c r="AA761" i="31"/>
  <c r="AA762" i="31"/>
  <c r="AA763" i="31"/>
  <c r="AA764" i="31"/>
  <c r="J764" i="31" s="1"/>
  <c r="AA765" i="31"/>
  <c r="AA766" i="31"/>
  <c r="AA767" i="31"/>
  <c r="AA768" i="31"/>
  <c r="AA769" i="31"/>
  <c r="AA770" i="31"/>
  <c r="AA771" i="31"/>
  <c r="AA772" i="31"/>
  <c r="J772" i="31" s="1"/>
  <c r="AA773" i="31"/>
  <c r="AA774" i="31"/>
  <c r="AA775" i="31"/>
  <c r="AA776" i="31"/>
  <c r="AA777" i="31"/>
  <c r="AA778" i="31"/>
  <c r="AA779" i="31"/>
  <c r="AA780" i="31"/>
  <c r="J780" i="31" s="1"/>
  <c r="AA781" i="31"/>
  <c r="AA782" i="31"/>
  <c r="AA783" i="31"/>
  <c r="AA784" i="31"/>
  <c r="AA785" i="31"/>
  <c r="AA786" i="31"/>
  <c r="AA787" i="31"/>
  <c r="AA788" i="31"/>
  <c r="J788" i="31" s="1"/>
  <c r="AA789" i="31"/>
  <c r="AA790" i="31"/>
  <c r="AA791" i="31"/>
  <c r="AA792" i="31"/>
  <c r="AA793" i="31"/>
  <c r="AA794" i="31"/>
  <c r="AA795" i="31"/>
  <c r="AA796" i="31"/>
  <c r="J796" i="31" s="1"/>
  <c r="AA797" i="31"/>
  <c r="AA798" i="31"/>
  <c r="AA799" i="31"/>
  <c r="AA800" i="31"/>
  <c r="AA801" i="31"/>
  <c r="AA802" i="31"/>
  <c r="AA803" i="31"/>
  <c r="AA804" i="31"/>
  <c r="J804" i="31" s="1"/>
  <c r="AA805" i="31"/>
  <c r="AA806" i="31"/>
  <c r="AA807" i="31"/>
  <c r="AA808" i="31"/>
  <c r="AA809" i="31"/>
  <c r="AA810" i="31"/>
  <c r="AA811" i="31"/>
  <c r="AA812" i="31"/>
  <c r="J812" i="31" s="1"/>
  <c r="AA813" i="31"/>
  <c r="AA814" i="31"/>
  <c r="AA815" i="31"/>
  <c r="AA816" i="31"/>
  <c r="AA817" i="31"/>
  <c r="AA818" i="31"/>
  <c r="AA819" i="31"/>
  <c r="AA820" i="31"/>
  <c r="J820" i="31" s="1"/>
  <c r="AA821" i="31"/>
  <c r="AA822" i="31"/>
  <c r="AA823" i="31"/>
  <c r="AA824" i="31"/>
  <c r="AA825" i="31"/>
  <c r="AA826" i="31"/>
  <c r="AA827" i="31"/>
  <c r="AA828" i="31"/>
  <c r="J828" i="31" s="1"/>
  <c r="AA829" i="31"/>
  <c r="AA830" i="31"/>
  <c r="AA831" i="31"/>
  <c r="AA832" i="31"/>
  <c r="AA833" i="31"/>
  <c r="AA834" i="31"/>
  <c r="AA835" i="31"/>
  <c r="AA836" i="31"/>
  <c r="J836" i="31" s="1"/>
  <c r="AA837" i="31"/>
  <c r="AA838" i="31"/>
  <c r="AA839" i="31"/>
  <c r="AA840" i="31"/>
  <c r="AA841" i="31"/>
  <c r="AA842" i="31"/>
  <c r="AA843" i="31"/>
  <c r="AA844" i="31"/>
  <c r="J844" i="31" s="1"/>
  <c r="AA845" i="31"/>
  <c r="AA846" i="31"/>
  <c r="AA847" i="31"/>
  <c r="AA848" i="31"/>
  <c r="AA849" i="31"/>
  <c r="AA850" i="31"/>
  <c r="AA851" i="31"/>
  <c r="AA852" i="31"/>
  <c r="J852" i="31" s="1"/>
  <c r="AA853" i="31"/>
  <c r="AA854" i="31"/>
  <c r="AA855" i="31"/>
  <c r="AA856" i="31"/>
  <c r="AA857" i="31"/>
  <c r="AA858" i="31"/>
  <c r="AA859" i="31"/>
  <c r="AA860" i="31"/>
  <c r="J860" i="31" s="1"/>
  <c r="AA861" i="31"/>
  <c r="AA862" i="31"/>
  <c r="AA863" i="31"/>
  <c r="AA864" i="31"/>
  <c r="AA865" i="31"/>
  <c r="AA866" i="31"/>
  <c r="AA867" i="31"/>
  <c r="AA868" i="31"/>
  <c r="J868" i="31" s="1"/>
  <c r="AA869" i="31"/>
  <c r="AA870" i="31"/>
  <c r="AA871" i="31"/>
  <c r="AA872" i="31"/>
  <c r="AA873" i="31"/>
  <c r="AA874" i="31"/>
  <c r="AA875" i="31"/>
  <c r="AA876" i="31"/>
  <c r="J876" i="31" s="1"/>
  <c r="AA877" i="31"/>
  <c r="AA878" i="31"/>
  <c r="AA879" i="31"/>
  <c r="AA880" i="31"/>
  <c r="K880" i="31" s="1"/>
  <c r="AA881" i="31"/>
  <c r="AA882" i="31"/>
  <c r="AA883" i="31"/>
  <c r="AA884" i="31"/>
  <c r="AA885" i="31"/>
  <c r="AA886" i="31"/>
  <c r="AA887" i="31"/>
  <c r="AA888" i="31"/>
  <c r="K888" i="31" s="1"/>
  <c r="AA889" i="31"/>
  <c r="AA890" i="31"/>
  <c r="AA891" i="31"/>
  <c r="AA892" i="31"/>
  <c r="AA893" i="31"/>
  <c r="AA894" i="31"/>
  <c r="AA895" i="31"/>
  <c r="AA896" i="31"/>
  <c r="K896" i="31" s="1"/>
  <c r="AA897" i="31"/>
  <c r="AA898" i="31"/>
  <c r="AA899" i="31"/>
  <c r="AA900" i="31"/>
  <c r="AA901" i="31"/>
  <c r="AA902" i="31"/>
  <c r="AA903" i="31"/>
  <c r="AA904" i="31"/>
  <c r="K904" i="31" s="1"/>
  <c r="AA905" i="31"/>
  <c r="AA906" i="31"/>
  <c r="AA907" i="31"/>
  <c r="AA908" i="31"/>
  <c r="AA909" i="31"/>
  <c r="AA910" i="31"/>
  <c r="AA911" i="31"/>
  <c r="AA912" i="31"/>
  <c r="K912" i="31" s="1"/>
  <c r="AA913" i="31"/>
  <c r="AA914" i="31"/>
  <c r="AA915" i="31"/>
  <c r="AA916" i="31"/>
  <c r="AA917" i="31"/>
  <c r="AA918" i="31"/>
  <c r="AA919" i="31"/>
  <c r="AA920" i="31"/>
  <c r="K920" i="31" s="1"/>
  <c r="AA921" i="31"/>
  <c r="AA922" i="31"/>
  <c r="AA923" i="31"/>
  <c r="AA924" i="31"/>
  <c r="AA925" i="31"/>
  <c r="AA926" i="31"/>
  <c r="AA927" i="31"/>
  <c r="AA928" i="31"/>
  <c r="K928" i="31" s="1"/>
  <c r="AA929" i="31"/>
  <c r="AA930" i="31"/>
  <c r="AA931" i="31"/>
  <c r="AA932" i="31"/>
  <c r="AA933" i="31"/>
  <c r="AA934" i="31"/>
  <c r="AA935" i="31"/>
  <c r="AA936" i="31"/>
  <c r="K936" i="31" s="1"/>
  <c r="AA937" i="31"/>
  <c r="AA938" i="31"/>
  <c r="AA939" i="31"/>
  <c r="AA940" i="31"/>
  <c r="AA941" i="31"/>
  <c r="AA942" i="31"/>
  <c r="AA943" i="31"/>
  <c r="AA944" i="31"/>
  <c r="K944" i="31" s="1"/>
  <c r="AA945" i="31"/>
  <c r="AA946" i="31"/>
  <c r="AA947" i="31"/>
  <c r="AA948" i="31"/>
  <c r="AA949" i="31"/>
  <c r="AA950" i="31"/>
  <c r="AA951" i="31"/>
  <c r="AA952" i="31"/>
  <c r="K952" i="31" s="1"/>
  <c r="AA953" i="31"/>
  <c r="AA954" i="31"/>
  <c r="AA955" i="31"/>
  <c r="AA956" i="31"/>
  <c r="AA957" i="31"/>
  <c r="AA958" i="31"/>
  <c r="AA959" i="31"/>
  <c r="AA960" i="31"/>
  <c r="K960" i="31" s="1"/>
  <c r="AA961" i="31"/>
  <c r="AA962" i="31"/>
  <c r="AA963" i="31"/>
  <c r="AA964" i="31"/>
  <c r="AA965" i="31"/>
  <c r="AA966" i="31"/>
  <c r="AA967" i="31"/>
  <c r="AA968" i="31"/>
  <c r="K968" i="31" s="1"/>
  <c r="AA969" i="31"/>
  <c r="AA970" i="31"/>
  <c r="AA971" i="31"/>
  <c r="AA972" i="31"/>
  <c r="AA973" i="31"/>
  <c r="AA974" i="31"/>
  <c r="AA975" i="31"/>
  <c r="AA976" i="31"/>
  <c r="K976" i="31" s="1"/>
  <c r="AA977" i="31"/>
  <c r="AA978" i="31"/>
  <c r="AA979" i="31"/>
  <c r="AA980" i="31"/>
  <c r="AA981" i="31"/>
  <c r="AA982" i="31"/>
  <c r="AA983" i="31"/>
  <c r="AA984" i="31"/>
  <c r="AA985" i="31"/>
  <c r="AA986" i="31"/>
  <c r="AA987" i="31"/>
  <c r="AA988" i="31"/>
  <c r="J988" i="31" s="1"/>
  <c r="AA989" i="31"/>
  <c r="AA990" i="31"/>
  <c r="AA991" i="31"/>
  <c r="AA992" i="31"/>
  <c r="K992" i="31" s="1"/>
  <c r="AA993" i="31"/>
  <c r="AA994" i="31"/>
  <c r="F205" i="31"/>
  <c r="I205" i="31"/>
  <c r="H205" i="31" s="1"/>
  <c r="L205" i="31"/>
  <c r="M205" i="31"/>
  <c r="N205" i="31"/>
  <c r="F206" i="31"/>
  <c r="I206" i="31"/>
  <c r="H206" i="31" s="1"/>
  <c r="L206" i="31"/>
  <c r="M206" i="31"/>
  <c r="N206" i="31"/>
  <c r="F207" i="31"/>
  <c r="I207" i="31"/>
  <c r="H207" i="31" s="1"/>
  <c r="L207" i="31"/>
  <c r="M207" i="31"/>
  <c r="N207" i="31"/>
  <c r="F208" i="31"/>
  <c r="I208" i="31"/>
  <c r="H208" i="31" s="1"/>
  <c r="L208" i="31"/>
  <c r="M208" i="31"/>
  <c r="N208" i="31"/>
  <c r="F209" i="31"/>
  <c r="I209" i="31"/>
  <c r="H209" i="31" s="1"/>
  <c r="K209" i="31"/>
  <c r="L209" i="31"/>
  <c r="M209" i="31"/>
  <c r="N209" i="31"/>
  <c r="F210" i="31"/>
  <c r="I210" i="31"/>
  <c r="H210" i="31" s="1"/>
  <c r="L210" i="31"/>
  <c r="M210" i="31"/>
  <c r="N210" i="31"/>
  <c r="F211" i="31"/>
  <c r="I211" i="31"/>
  <c r="H211" i="31" s="1"/>
  <c r="L211" i="31"/>
  <c r="M211" i="31"/>
  <c r="N211" i="31"/>
  <c r="F212" i="31"/>
  <c r="I212" i="31"/>
  <c r="H212" i="31" s="1"/>
  <c r="L212" i="31"/>
  <c r="M212" i="31"/>
  <c r="N212" i="31"/>
  <c r="F213" i="31"/>
  <c r="I213" i="31"/>
  <c r="H213" i="31" s="1"/>
  <c r="J213" i="31"/>
  <c r="L213" i="31"/>
  <c r="M213" i="31"/>
  <c r="N213" i="31"/>
  <c r="F214" i="31"/>
  <c r="I214" i="31"/>
  <c r="H214" i="31" s="1"/>
  <c r="L214" i="31"/>
  <c r="M214" i="31"/>
  <c r="N214" i="31"/>
  <c r="F215" i="31"/>
  <c r="I215" i="31"/>
  <c r="H215" i="31" s="1"/>
  <c r="L215" i="31"/>
  <c r="M215" i="31"/>
  <c r="N215" i="31"/>
  <c r="F216" i="31"/>
  <c r="I216" i="31"/>
  <c r="H216" i="31" s="1"/>
  <c r="L216" i="31"/>
  <c r="M216" i="31"/>
  <c r="N216" i="31"/>
  <c r="F217" i="31"/>
  <c r="I217" i="31"/>
  <c r="H217" i="31" s="1"/>
  <c r="K217" i="31"/>
  <c r="L217" i="31"/>
  <c r="M217" i="31"/>
  <c r="N217" i="31"/>
  <c r="F218" i="31"/>
  <c r="I218" i="31"/>
  <c r="H218" i="31" s="1"/>
  <c r="L218" i="31"/>
  <c r="M218" i="31"/>
  <c r="N218" i="31"/>
  <c r="F219" i="31"/>
  <c r="I219" i="31"/>
  <c r="H219" i="31" s="1"/>
  <c r="L219" i="31"/>
  <c r="M219" i="31"/>
  <c r="N219" i="31"/>
  <c r="F220" i="31"/>
  <c r="I220" i="31"/>
  <c r="H220" i="31" s="1"/>
  <c r="L220" i="31"/>
  <c r="M220" i="31"/>
  <c r="N220" i="31"/>
  <c r="F221" i="31"/>
  <c r="I221" i="31"/>
  <c r="H221" i="31" s="1"/>
  <c r="J221" i="31"/>
  <c r="L221" i="31"/>
  <c r="M221" i="31"/>
  <c r="N221" i="31"/>
  <c r="F222" i="31"/>
  <c r="I222" i="31"/>
  <c r="H222" i="31" s="1"/>
  <c r="L222" i="31"/>
  <c r="M222" i="31"/>
  <c r="N222" i="31"/>
  <c r="F223" i="31"/>
  <c r="I223" i="31"/>
  <c r="H223" i="31" s="1"/>
  <c r="L223" i="31"/>
  <c r="M223" i="31"/>
  <c r="N223" i="31"/>
  <c r="F224" i="31"/>
  <c r="I224" i="31"/>
  <c r="H224" i="31" s="1"/>
  <c r="L224" i="31"/>
  <c r="M224" i="31"/>
  <c r="N224" i="31"/>
  <c r="F225" i="31"/>
  <c r="I225" i="31"/>
  <c r="H225" i="31" s="1"/>
  <c r="L225" i="31"/>
  <c r="M225" i="31"/>
  <c r="N225" i="31"/>
  <c r="F226" i="31"/>
  <c r="I226" i="31"/>
  <c r="H226" i="31" s="1"/>
  <c r="L226" i="31"/>
  <c r="M226" i="31"/>
  <c r="N226" i="31"/>
  <c r="F227" i="31"/>
  <c r="I227" i="31"/>
  <c r="H227" i="31" s="1"/>
  <c r="L227" i="31"/>
  <c r="M227" i="31"/>
  <c r="N227" i="31"/>
  <c r="F228" i="31"/>
  <c r="I228" i="31"/>
  <c r="H228" i="31" s="1"/>
  <c r="L228" i="31"/>
  <c r="M228" i="31"/>
  <c r="N228" i="31"/>
  <c r="F229" i="31"/>
  <c r="I229" i="31"/>
  <c r="H229" i="31" s="1"/>
  <c r="L229" i="31"/>
  <c r="M229" i="31"/>
  <c r="N229" i="31"/>
  <c r="F230" i="31"/>
  <c r="I230" i="31"/>
  <c r="H230" i="31" s="1"/>
  <c r="J230" i="31"/>
  <c r="L230" i="31"/>
  <c r="M230" i="31"/>
  <c r="N230" i="31"/>
  <c r="F231" i="31"/>
  <c r="I231" i="31"/>
  <c r="H231" i="31" s="1"/>
  <c r="L231" i="31"/>
  <c r="M231" i="31"/>
  <c r="N231" i="31"/>
  <c r="F232" i="31"/>
  <c r="I232" i="31"/>
  <c r="H232" i="31" s="1"/>
  <c r="L232" i="31"/>
  <c r="M232" i="31"/>
  <c r="N232" i="31"/>
  <c r="F233" i="31"/>
  <c r="I233" i="31"/>
  <c r="H233" i="31" s="1"/>
  <c r="K233" i="31"/>
  <c r="L233" i="31"/>
  <c r="M233" i="31"/>
  <c r="N233" i="31"/>
  <c r="F234" i="31"/>
  <c r="I234" i="31"/>
  <c r="H234" i="31" s="1"/>
  <c r="J234" i="31"/>
  <c r="L234" i="31"/>
  <c r="M234" i="31"/>
  <c r="N234" i="31"/>
  <c r="F235" i="31"/>
  <c r="I235" i="31"/>
  <c r="H235" i="31" s="1"/>
  <c r="L235" i="31"/>
  <c r="M235" i="31"/>
  <c r="N235" i="31"/>
  <c r="F236" i="31"/>
  <c r="I236" i="31"/>
  <c r="H236" i="31" s="1"/>
  <c r="L236" i="31"/>
  <c r="M236" i="31"/>
  <c r="N236" i="31"/>
  <c r="F237" i="31"/>
  <c r="I237" i="31"/>
  <c r="H237" i="31" s="1"/>
  <c r="J237" i="31"/>
  <c r="L237" i="31"/>
  <c r="M237" i="31"/>
  <c r="N237" i="31"/>
  <c r="F238" i="31"/>
  <c r="I238" i="31"/>
  <c r="H238" i="31" s="1"/>
  <c r="J238" i="31"/>
  <c r="L238" i="31"/>
  <c r="M238" i="31"/>
  <c r="N238" i="31"/>
  <c r="F239" i="31"/>
  <c r="I239" i="31"/>
  <c r="H239" i="31" s="1"/>
  <c r="L239" i="31"/>
  <c r="M239" i="31"/>
  <c r="N239" i="31"/>
  <c r="F240" i="31"/>
  <c r="I240" i="31"/>
  <c r="H240" i="31" s="1"/>
  <c r="L240" i="31"/>
  <c r="M240" i="31"/>
  <c r="N240" i="31"/>
  <c r="F241" i="31"/>
  <c r="I241" i="31"/>
  <c r="H241" i="31" s="1"/>
  <c r="L241" i="31"/>
  <c r="M241" i="31"/>
  <c r="N241" i="31"/>
  <c r="F242" i="31"/>
  <c r="I242" i="31"/>
  <c r="H242" i="31" s="1"/>
  <c r="J242" i="31"/>
  <c r="L242" i="31"/>
  <c r="M242" i="31"/>
  <c r="N242" i="31"/>
  <c r="F243" i="31"/>
  <c r="I243" i="31"/>
  <c r="H243" i="31" s="1"/>
  <c r="L243" i="31"/>
  <c r="M243" i="31"/>
  <c r="N243" i="31"/>
  <c r="F244" i="31"/>
  <c r="I244" i="31"/>
  <c r="H244" i="31" s="1"/>
  <c r="L244" i="31"/>
  <c r="M244" i="31"/>
  <c r="N244" i="31"/>
  <c r="F245" i="31"/>
  <c r="I245" i="31"/>
  <c r="H245" i="31" s="1"/>
  <c r="L245" i="31"/>
  <c r="M245" i="31"/>
  <c r="N245" i="31"/>
  <c r="F246" i="31"/>
  <c r="I246" i="31"/>
  <c r="H246" i="31" s="1"/>
  <c r="L246" i="31"/>
  <c r="M246" i="31"/>
  <c r="N246" i="31"/>
  <c r="F247" i="31"/>
  <c r="I247" i="31"/>
  <c r="H247" i="31" s="1"/>
  <c r="L247" i="31"/>
  <c r="M247" i="31"/>
  <c r="N247" i="31"/>
  <c r="F248" i="31"/>
  <c r="I248" i="31"/>
  <c r="H248" i="31" s="1"/>
  <c r="L248" i="31"/>
  <c r="M248" i="31"/>
  <c r="N248" i="31"/>
  <c r="F249" i="31"/>
  <c r="I249" i="31"/>
  <c r="H249" i="31" s="1"/>
  <c r="K249" i="31"/>
  <c r="L249" i="31"/>
  <c r="M249" i="31"/>
  <c r="N249" i="31"/>
  <c r="F250" i="31"/>
  <c r="I250" i="31"/>
  <c r="H250" i="31" s="1"/>
  <c r="L250" i="31"/>
  <c r="M250" i="31"/>
  <c r="N250" i="31"/>
  <c r="F251" i="31"/>
  <c r="I251" i="31"/>
  <c r="H251" i="31" s="1"/>
  <c r="L251" i="31"/>
  <c r="M251" i="31"/>
  <c r="N251" i="31"/>
  <c r="F252" i="31"/>
  <c r="I252" i="31"/>
  <c r="H252" i="31" s="1"/>
  <c r="L252" i="31"/>
  <c r="M252" i="31"/>
  <c r="N252" i="31"/>
  <c r="F253" i="31"/>
  <c r="I253" i="31"/>
  <c r="H253" i="31" s="1"/>
  <c r="J253" i="31"/>
  <c r="L253" i="31"/>
  <c r="M253" i="31"/>
  <c r="N253" i="31"/>
  <c r="F254" i="31"/>
  <c r="I254" i="31"/>
  <c r="H254" i="31" s="1"/>
  <c r="L254" i="31"/>
  <c r="M254" i="31"/>
  <c r="N254" i="31"/>
  <c r="F255" i="31"/>
  <c r="I255" i="31"/>
  <c r="H255" i="31" s="1"/>
  <c r="L255" i="31"/>
  <c r="M255" i="31"/>
  <c r="N255" i="31"/>
  <c r="F256" i="31"/>
  <c r="I256" i="31"/>
  <c r="H256" i="31" s="1"/>
  <c r="L256" i="31"/>
  <c r="M256" i="31"/>
  <c r="N256" i="31"/>
  <c r="F257" i="31"/>
  <c r="I257" i="31"/>
  <c r="H257" i="31" s="1"/>
  <c r="L257" i="31"/>
  <c r="M257" i="31"/>
  <c r="N257" i="31"/>
  <c r="F258" i="31"/>
  <c r="I258" i="31"/>
  <c r="H258" i="31" s="1"/>
  <c r="L258" i="31"/>
  <c r="M258" i="31"/>
  <c r="N258" i="31"/>
  <c r="F259" i="31"/>
  <c r="I259" i="31"/>
  <c r="H259" i="31" s="1"/>
  <c r="L259" i="31"/>
  <c r="M259" i="31"/>
  <c r="N259" i="31"/>
  <c r="F260" i="31"/>
  <c r="I260" i="31"/>
  <c r="H260" i="31" s="1"/>
  <c r="L260" i="31"/>
  <c r="M260" i="31"/>
  <c r="N260" i="31"/>
  <c r="F261" i="31"/>
  <c r="I261" i="31"/>
  <c r="H261" i="31" s="1"/>
  <c r="L261" i="31"/>
  <c r="M261" i="31"/>
  <c r="N261" i="31"/>
  <c r="F262" i="31"/>
  <c r="I262" i="31"/>
  <c r="H262" i="31" s="1"/>
  <c r="J262" i="31"/>
  <c r="L262" i="31"/>
  <c r="M262" i="31"/>
  <c r="N262" i="31"/>
  <c r="F263" i="31"/>
  <c r="I263" i="31"/>
  <c r="H263" i="31" s="1"/>
  <c r="L263" i="31"/>
  <c r="M263" i="31"/>
  <c r="N263" i="31"/>
  <c r="F264" i="31"/>
  <c r="I264" i="31"/>
  <c r="H264" i="31" s="1"/>
  <c r="L264" i="31"/>
  <c r="M264" i="31"/>
  <c r="N264" i="31"/>
  <c r="F265" i="31"/>
  <c r="I265" i="31"/>
  <c r="H265" i="31" s="1"/>
  <c r="K265" i="31"/>
  <c r="L265" i="31"/>
  <c r="M265" i="31"/>
  <c r="N265" i="31"/>
  <c r="F266" i="31"/>
  <c r="I266" i="31"/>
  <c r="H266" i="31" s="1"/>
  <c r="J266" i="31"/>
  <c r="L266" i="31"/>
  <c r="M266" i="31"/>
  <c r="N266" i="31"/>
  <c r="F267" i="31"/>
  <c r="I267" i="31"/>
  <c r="H267" i="31" s="1"/>
  <c r="L267" i="31"/>
  <c r="M267" i="31"/>
  <c r="N267" i="31"/>
  <c r="F268" i="31"/>
  <c r="I268" i="31"/>
  <c r="H268" i="31" s="1"/>
  <c r="L268" i="31"/>
  <c r="M268" i="31"/>
  <c r="N268" i="31"/>
  <c r="F269" i="31"/>
  <c r="I269" i="31"/>
  <c r="H269" i="31" s="1"/>
  <c r="J269" i="31"/>
  <c r="L269" i="31"/>
  <c r="M269" i="31"/>
  <c r="N269" i="31"/>
  <c r="F270" i="31"/>
  <c r="I270" i="31"/>
  <c r="H270" i="31" s="1"/>
  <c r="J270" i="31"/>
  <c r="L270" i="31"/>
  <c r="M270" i="31"/>
  <c r="N270" i="31"/>
  <c r="F271" i="31"/>
  <c r="I271" i="31"/>
  <c r="H271" i="31" s="1"/>
  <c r="L271" i="31"/>
  <c r="M271" i="31"/>
  <c r="N271" i="31"/>
  <c r="F272" i="31"/>
  <c r="I272" i="31"/>
  <c r="H272" i="31" s="1"/>
  <c r="L272" i="31"/>
  <c r="M272" i="31"/>
  <c r="N272" i="31"/>
  <c r="F273" i="31"/>
  <c r="I273" i="31"/>
  <c r="H273" i="31" s="1"/>
  <c r="L273" i="31"/>
  <c r="M273" i="31"/>
  <c r="N273" i="31"/>
  <c r="F274" i="31"/>
  <c r="I274" i="31"/>
  <c r="H274" i="31" s="1"/>
  <c r="J274" i="31"/>
  <c r="L274" i="31"/>
  <c r="M274" i="31"/>
  <c r="N274" i="31"/>
  <c r="F275" i="31"/>
  <c r="I275" i="31"/>
  <c r="H275" i="31" s="1"/>
  <c r="L275" i="31"/>
  <c r="M275" i="31"/>
  <c r="N275" i="31"/>
  <c r="F276" i="31"/>
  <c r="I276" i="31"/>
  <c r="H276" i="31" s="1"/>
  <c r="L276" i="31"/>
  <c r="M276" i="31"/>
  <c r="N276" i="31"/>
  <c r="F277" i="31"/>
  <c r="I277" i="31"/>
  <c r="H277" i="31" s="1"/>
  <c r="L277" i="31"/>
  <c r="M277" i="31"/>
  <c r="N277" i="31"/>
  <c r="F278" i="31"/>
  <c r="I278" i="31"/>
  <c r="H278" i="31" s="1"/>
  <c r="L278" i="31"/>
  <c r="M278" i="31"/>
  <c r="N278" i="31"/>
  <c r="F279" i="31"/>
  <c r="I279" i="31"/>
  <c r="H279" i="31" s="1"/>
  <c r="L279" i="31"/>
  <c r="M279" i="31"/>
  <c r="N279" i="31"/>
  <c r="F280" i="31"/>
  <c r="I280" i="31"/>
  <c r="H280" i="31" s="1"/>
  <c r="L280" i="31"/>
  <c r="M280" i="31"/>
  <c r="N280" i="31"/>
  <c r="F281" i="31"/>
  <c r="I281" i="31"/>
  <c r="H281" i="31" s="1"/>
  <c r="K281" i="31"/>
  <c r="L281" i="31"/>
  <c r="M281" i="31"/>
  <c r="N281" i="31"/>
  <c r="F282" i="31"/>
  <c r="I282" i="31"/>
  <c r="H282" i="31" s="1"/>
  <c r="L282" i="31"/>
  <c r="M282" i="31"/>
  <c r="N282" i="31"/>
  <c r="F283" i="31"/>
  <c r="I283" i="31"/>
  <c r="H283" i="31" s="1"/>
  <c r="L283" i="31"/>
  <c r="M283" i="31"/>
  <c r="N283" i="31"/>
  <c r="F284" i="31"/>
  <c r="I284" i="31"/>
  <c r="H284" i="31" s="1"/>
  <c r="L284" i="31"/>
  <c r="M284" i="31"/>
  <c r="N284" i="31"/>
  <c r="F285" i="31"/>
  <c r="I285" i="31"/>
  <c r="H285" i="31" s="1"/>
  <c r="J285" i="31"/>
  <c r="K285" i="31"/>
  <c r="L285" i="31"/>
  <c r="M285" i="31"/>
  <c r="N285" i="31"/>
  <c r="F286" i="31"/>
  <c r="H286" i="31"/>
  <c r="J286" i="31"/>
  <c r="L286" i="31"/>
  <c r="M286" i="31"/>
  <c r="N286" i="31"/>
  <c r="F287" i="31"/>
  <c r="I287" i="31"/>
  <c r="H287" i="31" s="1"/>
  <c r="L287" i="31"/>
  <c r="M287" i="31"/>
  <c r="N287" i="31"/>
  <c r="F288" i="31"/>
  <c r="I288" i="31"/>
  <c r="H288" i="31" s="1"/>
  <c r="L288" i="31"/>
  <c r="M288" i="31"/>
  <c r="N288" i="31"/>
  <c r="F289" i="31"/>
  <c r="I289" i="31"/>
  <c r="H289" i="31" s="1"/>
  <c r="J289" i="31"/>
  <c r="L289" i="31"/>
  <c r="M289" i="31"/>
  <c r="N289" i="31"/>
  <c r="F290" i="31"/>
  <c r="I290" i="31"/>
  <c r="H290" i="31" s="1"/>
  <c r="J290" i="31"/>
  <c r="L290" i="31"/>
  <c r="M290" i="31"/>
  <c r="N290" i="31"/>
  <c r="F291" i="31"/>
  <c r="I291" i="31"/>
  <c r="H291" i="31" s="1"/>
  <c r="L291" i="31"/>
  <c r="M291" i="31"/>
  <c r="N291" i="31"/>
  <c r="F292" i="31"/>
  <c r="I292" i="31"/>
  <c r="H292" i="31" s="1"/>
  <c r="L292" i="31"/>
  <c r="M292" i="31"/>
  <c r="N292" i="31"/>
  <c r="F293" i="31"/>
  <c r="I293" i="31"/>
  <c r="H293" i="31" s="1"/>
  <c r="J293" i="31"/>
  <c r="K293" i="31"/>
  <c r="L293" i="31"/>
  <c r="M293" i="31"/>
  <c r="N293" i="31"/>
  <c r="F294" i="31"/>
  <c r="I294" i="31"/>
  <c r="H294" i="31" s="1"/>
  <c r="J294" i="31"/>
  <c r="L294" i="31"/>
  <c r="M294" i="31"/>
  <c r="N294" i="31"/>
  <c r="F295" i="31"/>
  <c r="I295" i="31"/>
  <c r="H295" i="31" s="1"/>
  <c r="L295" i="31"/>
  <c r="M295" i="31"/>
  <c r="N295" i="31"/>
  <c r="F296" i="31"/>
  <c r="I296" i="31"/>
  <c r="H296" i="31" s="1"/>
  <c r="L296" i="31"/>
  <c r="M296" i="31"/>
  <c r="N296" i="31"/>
  <c r="F297" i="31"/>
  <c r="I297" i="31"/>
  <c r="H297" i="31" s="1"/>
  <c r="J297" i="31"/>
  <c r="K297" i="31"/>
  <c r="L297" i="31"/>
  <c r="M297" i="31"/>
  <c r="N297" i="31"/>
  <c r="F298" i="31"/>
  <c r="I298" i="31"/>
  <c r="H298" i="31" s="1"/>
  <c r="L298" i="31"/>
  <c r="M298" i="31"/>
  <c r="N298" i="31"/>
  <c r="F299" i="31"/>
  <c r="I299" i="31"/>
  <c r="H299" i="31" s="1"/>
  <c r="L299" i="31"/>
  <c r="M299" i="31"/>
  <c r="N299" i="31"/>
  <c r="F300" i="31"/>
  <c r="I300" i="31"/>
  <c r="H300" i="31" s="1"/>
  <c r="L300" i="31"/>
  <c r="M300" i="31"/>
  <c r="N300" i="31"/>
  <c r="F301" i="31"/>
  <c r="I301" i="31"/>
  <c r="H301" i="31" s="1"/>
  <c r="J301" i="31"/>
  <c r="K301" i="31"/>
  <c r="L301" i="31"/>
  <c r="M301" i="31"/>
  <c r="N301" i="31"/>
  <c r="F302" i="31"/>
  <c r="I302" i="31"/>
  <c r="H302" i="31" s="1"/>
  <c r="L302" i="31"/>
  <c r="M302" i="31"/>
  <c r="N302" i="31"/>
  <c r="F303" i="31"/>
  <c r="I303" i="31"/>
  <c r="H303" i="31" s="1"/>
  <c r="L303" i="31"/>
  <c r="M303" i="31"/>
  <c r="N303" i="31"/>
  <c r="F304" i="31"/>
  <c r="I304" i="31"/>
  <c r="H304" i="31" s="1"/>
  <c r="L304" i="31"/>
  <c r="M304" i="31"/>
  <c r="N304" i="31"/>
  <c r="F305" i="31"/>
  <c r="I305" i="31"/>
  <c r="H305" i="31" s="1"/>
  <c r="J305" i="31"/>
  <c r="K305" i="31"/>
  <c r="L305" i="31"/>
  <c r="M305" i="31"/>
  <c r="N305" i="31"/>
  <c r="F306" i="31"/>
  <c r="I306" i="31"/>
  <c r="H306" i="31" s="1"/>
  <c r="J306" i="31"/>
  <c r="L306" i="31"/>
  <c r="M306" i="31"/>
  <c r="N306" i="31"/>
  <c r="F307" i="31"/>
  <c r="I307" i="31"/>
  <c r="H307" i="31" s="1"/>
  <c r="L307" i="31"/>
  <c r="M307" i="31"/>
  <c r="N307" i="31"/>
  <c r="F308" i="31"/>
  <c r="I308" i="31"/>
  <c r="H308" i="31" s="1"/>
  <c r="L308" i="31"/>
  <c r="M308" i="31"/>
  <c r="N308" i="31"/>
  <c r="F309" i="31"/>
  <c r="I309" i="31"/>
  <c r="H309" i="31" s="1"/>
  <c r="J309" i="31"/>
  <c r="K309" i="31"/>
  <c r="L309" i="31"/>
  <c r="M309" i="31"/>
  <c r="N309" i="31"/>
  <c r="F310" i="31"/>
  <c r="I310" i="31"/>
  <c r="H310" i="31" s="1"/>
  <c r="J310" i="31"/>
  <c r="L310" i="31"/>
  <c r="M310" i="31"/>
  <c r="N310" i="31"/>
  <c r="F311" i="31"/>
  <c r="G311" i="31"/>
  <c r="I311" i="31"/>
  <c r="H311" i="31" s="1"/>
  <c r="L311" i="31"/>
  <c r="M311" i="31"/>
  <c r="N311" i="31"/>
  <c r="O311" i="31"/>
  <c r="F312" i="31"/>
  <c r="G312" i="31"/>
  <c r="I312" i="31"/>
  <c r="H312" i="31" s="1"/>
  <c r="L312" i="31"/>
  <c r="M312" i="31"/>
  <c r="N312" i="31"/>
  <c r="O312" i="31"/>
  <c r="F313" i="31"/>
  <c r="G313" i="31"/>
  <c r="I313" i="31"/>
  <c r="H313" i="31" s="1"/>
  <c r="J313" i="31"/>
  <c r="K313" i="31"/>
  <c r="L313" i="31"/>
  <c r="M313" i="31"/>
  <c r="N313" i="31"/>
  <c r="O313" i="31"/>
  <c r="F314" i="31"/>
  <c r="G314" i="31"/>
  <c r="I314" i="31"/>
  <c r="H314" i="31" s="1"/>
  <c r="J314" i="31"/>
  <c r="L314" i="31"/>
  <c r="M314" i="31"/>
  <c r="N314" i="31"/>
  <c r="O314" i="31"/>
  <c r="F315" i="31"/>
  <c r="G315" i="31"/>
  <c r="I315" i="31"/>
  <c r="H315" i="31" s="1"/>
  <c r="L315" i="31"/>
  <c r="M315" i="31"/>
  <c r="N315" i="31"/>
  <c r="O315" i="31"/>
  <c r="F316" i="31"/>
  <c r="G316" i="31"/>
  <c r="I316" i="31"/>
  <c r="H316" i="31" s="1"/>
  <c r="L316" i="31"/>
  <c r="M316" i="31"/>
  <c r="N316" i="31"/>
  <c r="O316" i="31"/>
  <c r="F317" i="31"/>
  <c r="G317" i="31"/>
  <c r="I317" i="31"/>
  <c r="H317" i="31" s="1"/>
  <c r="J317" i="31"/>
  <c r="K317" i="31"/>
  <c r="L317" i="31"/>
  <c r="M317" i="31"/>
  <c r="N317" i="31"/>
  <c r="O317" i="31"/>
  <c r="F318" i="31"/>
  <c r="G318" i="31"/>
  <c r="I318" i="31"/>
  <c r="H318" i="31" s="1"/>
  <c r="J318" i="31"/>
  <c r="L318" i="31"/>
  <c r="M318" i="31"/>
  <c r="N318" i="31"/>
  <c r="O318" i="31"/>
  <c r="F319" i="31"/>
  <c r="G319" i="31"/>
  <c r="I319" i="31"/>
  <c r="H319" i="31" s="1"/>
  <c r="L319" i="31"/>
  <c r="M319" i="31"/>
  <c r="N319" i="31"/>
  <c r="O319" i="31"/>
  <c r="F320" i="31"/>
  <c r="G320" i="31"/>
  <c r="I320" i="31"/>
  <c r="H320" i="31" s="1"/>
  <c r="L320" i="31"/>
  <c r="M320" i="31"/>
  <c r="N320" i="31"/>
  <c r="O320" i="31"/>
  <c r="F321" i="31"/>
  <c r="G321" i="31"/>
  <c r="I321" i="31"/>
  <c r="H321" i="31" s="1"/>
  <c r="J321" i="31"/>
  <c r="K321" i="31"/>
  <c r="L321" i="31"/>
  <c r="M321" i="31"/>
  <c r="N321" i="31"/>
  <c r="O321" i="31"/>
  <c r="F322" i="31"/>
  <c r="G322" i="31"/>
  <c r="I322" i="31"/>
  <c r="H322" i="31" s="1"/>
  <c r="J322" i="31"/>
  <c r="L322" i="31"/>
  <c r="M322" i="31"/>
  <c r="N322" i="31"/>
  <c r="O322" i="31"/>
  <c r="F323" i="31"/>
  <c r="G323" i="31"/>
  <c r="I323" i="31"/>
  <c r="H323" i="31" s="1"/>
  <c r="K323" i="31"/>
  <c r="L323" i="31"/>
  <c r="M323" i="31"/>
  <c r="N323" i="31"/>
  <c r="O323" i="31"/>
  <c r="F324" i="31"/>
  <c r="G324" i="31"/>
  <c r="I324" i="31"/>
  <c r="H324" i="31" s="1"/>
  <c r="L324" i="31"/>
  <c r="M324" i="31"/>
  <c r="N324" i="31"/>
  <c r="O324" i="31"/>
  <c r="F325" i="31"/>
  <c r="G325" i="31"/>
  <c r="I325" i="31"/>
  <c r="H325" i="31" s="1"/>
  <c r="J325" i="31"/>
  <c r="K325" i="31"/>
  <c r="L325" i="31"/>
  <c r="M325" i="31"/>
  <c r="N325" i="31"/>
  <c r="O325" i="31"/>
  <c r="F326" i="31"/>
  <c r="G326" i="31"/>
  <c r="I326" i="31"/>
  <c r="H326" i="31" s="1"/>
  <c r="J326" i="31"/>
  <c r="L326" i="31"/>
  <c r="M326" i="31"/>
  <c r="N326" i="31"/>
  <c r="O326" i="31"/>
  <c r="F327" i="31"/>
  <c r="G327" i="31"/>
  <c r="I327" i="31"/>
  <c r="H327" i="31" s="1"/>
  <c r="K327" i="31"/>
  <c r="L327" i="31"/>
  <c r="M327" i="31"/>
  <c r="N327" i="31"/>
  <c r="O327" i="31"/>
  <c r="F328" i="31"/>
  <c r="G328" i="31"/>
  <c r="I328" i="31"/>
  <c r="H328" i="31" s="1"/>
  <c r="K328" i="31"/>
  <c r="L328" i="31"/>
  <c r="M328" i="31"/>
  <c r="N328" i="31"/>
  <c r="O328" i="31"/>
  <c r="F329" i="31"/>
  <c r="G329" i="31"/>
  <c r="I329" i="31"/>
  <c r="H329" i="31" s="1"/>
  <c r="J329" i="31"/>
  <c r="K329" i="31"/>
  <c r="L329" i="31"/>
  <c r="M329" i="31"/>
  <c r="N329" i="31"/>
  <c r="O329" i="31"/>
  <c r="F330" i="31"/>
  <c r="G330" i="31"/>
  <c r="I330" i="31"/>
  <c r="H330" i="31" s="1"/>
  <c r="J330" i="31"/>
  <c r="L330" i="31"/>
  <c r="M330" i="31"/>
  <c r="N330" i="31"/>
  <c r="O330" i="31"/>
  <c r="F331" i="31"/>
  <c r="G331" i="31"/>
  <c r="I331" i="31"/>
  <c r="H331" i="31" s="1"/>
  <c r="K331" i="31"/>
  <c r="L331" i="31"/>
  <c r="M331" i="31"/>
  <c r="N331" i="31"/>
  <c r="O331" i="31"/>
  <c r="F332" i="31"/>
  <c r="G332" i="31"/>
  <c r="I332" i="31"/>
  <c r="H332" i="31" s="1"/>
  <c r="L332" i="31"/>
  <c r="M332" i="31"/>
  <c r="N332" i="31"/>
  <c r="O332" i="31"/>
  <c r="F333" i="31"/>
  <c r="G333" i="31"/>
  <c r="I333" i="31"/>
  <c r="H333" i="31" s="1"/>
  <c r="J333" i="31"/>
  <c r="K333" i="31"/>
  <c r="L333" i="31"/>
  <c r="M333" i="31"/>
  <c r="N333" i="31"/>
  <c r="O333" i="31"/>
  <c r="F334" i="31"/>
  <c r="G334" i="31"/>
  <c r="I334" i="31"/>
  <c r="H334" i="31" s="1"/>
  <c r="J334" i="31"/>
  <c r="L334" i="31"/>
  <c r="M334" i="31"/>
  <c r="N334" i="31"/>
  <c r="O334" i="31"/>
  <c r="F335" i="31"/>
  <c r="G335" i="31"/>
  <c r="I335" i="31"/>
  <c r="H335" i="31" s="1"/>
  <c r="L335" i="31"/>
  <c r="M335" i="31"/>
  <c r="N335" i="31"/>
  <c r="O335" i="31"/>
  <c r="F336" i="31"/>
  <c r="G336" i="31"/>
  <c r="I336" i="31"/>
  <c r="H336" i="31" s="1"/>
  <c r="L336" i="31"/>
  <c r="M336" i="31"/>
  <c r="N336" i="31"/>
  <c r="O336" i="31"/>
  <c r="F337" i="31"/>
  <c r="G337" i="31"/>
  <c r="I337" i="31"/>
  <c r="H337" i="31" s="1"/>
  <c r="J337" i="31"/>
  <c r="K337" i="31"/>
  <c r="L337" i="31"/>
  <c r="M337" i="31"/>
  <c r="N337" i="31"/>
  <c r="O337" i="31"/>
  <c r="F338" i="31"/>
  <c r="G338" i="31"/>
  <c r="I338" i="31"/>
  <c r="H338" i="31" s="1"/>
  <c r="J338" i="31"/>
  <c r="L338" i="31"/>
  <c r="M338" i="31"/>
  <c r="N338" i="31"/>
  <c r="O338" i="31"/>
  <c r="F339" i="31"/>
  <c r="G339" i="31"/>
  <c r="I339" i="31"/>
  <c r="H339" i="31" s="1"/>
  <c r="J339" i="31"/>
  <c r="L339" i="31"/>
  <c r="M339" i="31"/>
  <c r="N339" i="31"/>
  <c r="O339" i="31"/>
  <c r="F340" i="31"/>
  <c r="G340" i="31"/>
  <c r="I340" i="31"/>
  <c r="H340" i="31" s="1"/>
  <c r="L340" i="31"/>
  <c r="M340" i="31"/>
  <c r="N340" i="31"/>
  <c r="O340" i="31"/>
  <c r="F341" i="31"/>
  <c r="G341" i="31"/>
  <c r="I341" i="31"/>
  <c r="H341" i="31" s="1"/>
  <c r="J341" i="31"/>
  <c r="K341" i="31"/>
  <c r="L341" i="31"/>
  <c r="M341" i="31"/>
  <c r="N341" i="31"/>
  <c r="O341" i="31"/>
  <c r="F342" i="31"/>
  <c r="G342" i="31"/>
  <c r="I342" i="31"/>
  <c r="H342" i="31" s="1"/>
  <c r="J342" i="31"/>
  <c r="L342" i="31"/>
  <c r="M342" i="31"/>
  <c r="N342" i="31"/>
  <c r="O342" i="31"/>
  <c r="F343" i="31"/>
  <c r="G343" i="31"/>
  <c r="I343" i="31"/>
  <c r="H343" i="31" s="1"/>
  <c r="J343" i="31"/>
  <c r="K343" i="31"/>
  <c r="L343" i="31"/>
  <c r="M343" i="31"/>
  <c r="N343" i="31"/>
  <c r="O343" i="31"/>
  <c r="F344" i="31"/>
  <c r="G344" i="31"/>
  <c r="I344" i="31"/>
  <c r="H344" i="31" s="1"/>
  <c r="L344" i="31"/>
  <c r="M344" i="31"/>
  <c r="N344" i="31"/>
  <c r="O344" i="31"/>
  <c r="F345" i="31"/>
  <c r="G345" i="31"/>
  <c r="I345" i="31"/>
  <c r="H345" i="31" s="1"/>
  <c r="J345" i="31"/>
  <c r="K345" i="31"/>
  <c r="L345" i="31"/>
  <c r="M345" i="31"/>
  <c r="N345" i="31"/>
  <c r="O345" i="31"/>
  <c r="F346" i="31"/>
  <c r="G346" i="31"/>
  <c r="I346" i="31"/>
  <c r="H346" i="31" s="1"/>
  <c r="J346" i="31"/>
  <c r="L346" i="31"/>
  <c r="M346" i="31"/>
  <c r="N346" i="31"/>
  <c r="O346" i="31"/>
  <c r="F347" i="31"/>
  <c r="G347" i="31"/>
  <c r="I347" i="31"/>
  <c r="H347" i="31" s="1"/>
  <c r="K347" i="31"/>
  <c r="L347" i="31"/>
  <c r="M347" i="31"/>
  <c r="N347" i="31"/>
  <c r="O347" i="31"/>
  <c r="F348" i="31"/>
  <c r="G348" i="31"/>
  <c r="I348" i="31"/>
  <c r="H348" i="31" s="1"/>
  <c r="L348" i="31"/>
  <c r="M348" i="31"/>
  <c r="N348" i="31"/>
  <c r="O348" i="31"/>
  <c r="F349" i="31"/>
  <c r="G349" i="31"/>
  <c r="I349" i="31"/>
  <c r="H349" i="31" s="1"/>
  <c r="J349" i="31"/>
  <c r="K349" i="31"/>
  <c r="L349" i="31"/>
  <c r="M349" i="31"/>
  <c r="N349" i="31"/>
  <c r="O349" i="31"/>
  <c r="F350" i="31"/>
  <c r="G350" i="31"/>
  <c r="I350" i="31"/>
  <c r="H350" i="31" s="1"/>
  <c r="J350" i="31"/>
  <c r="L350" i="31"/>
  <c r="M350" i="31"/>
  <c r="N350" i="31"/>
  <c r="O350" i="31"/>
  <c r="F351" i="31"/>
  <c r="G351" i="31"/>
  <c r="I351" i="31"/>
  <c r="H351" i="31" s="1"/>
  <c r="L351" i="31"/>
  <c r="M351" i="31"/>
  <c r="N351" i="31"/>
  <c r="O351" i="31"/>
  <c r="F352" i="31"/>
  <c r="G352" i="31"/>
  <c r="I352" i="31"/>
  <c r="H352" i="31" s="1"/>
  <c r="L352" i="31"/>
  <c r="M352" i="31"/>
  <c r="N352" i="31"/>
  <c r="O352" i="31"/>
  <c r="F353" i="31"/>
  <c r="G353" i="31"/>
  <c r="I353" i="31"/>
  <c r="H353" i="31" s="1"/>
  <c r="J353" i="31"/>
  <c r="K353" i="31"/>
  <c r="L353" i="31"/>
  <c r="M353" i="31"/>
  <c r="N353" i="31"/>
  <c r="O353" i="31"/>
  <c r="F354" i="31"/>
  <c r="G354" i="31"/>
  <c r="I354" i="31"/>
  <c r="H354" i="31" s="1"/>
  <c r="J354" i="31"/>
  <c r="K354" i="31"/>
  <c r="L354" i="31"/>
  <c r="M354" i="31"/>
  <c r="N354" i="31"/>
  <c r="O354" i="31"/>
  <c r="F355" i="31"/>
  <c r="G355" i="31"/>
  <c r="I355" i="31"/>
  <c r="H355" i="31" s="1"/>
  <c r="L355" i="31"/>
  <c r="M355" i="31"/>
  <c r="N355" i="31"/>
  <c r="O355" i="31"/>
  <c r="F356" i="31"/>
  <c r="G356" i="31"/>
  <c r="I356" i="31"/>
  <c r="H356" i="31" s="1"/>
  <c r="L356" i="31"/>
  <c r="M356" i="31"/>
  <c r="N356" i="31"/>
  <c r="O356" i="31"/>
  <c r="F357" i="31"/>
  <c r="G357" i="31"/>
  <c r="I357" i="31"/>
  <c r="H357" i="31" s="1"/>
  <c r="J357" i="31"/>
  <c r="K357" i="31"/>
  <c r="L357" i="31"/>
  <c r="M357" i="31"/>
  <c r="N357" i="31"/>
  <c r="O357" i="31"/>
  <c r="F358" i="31"/>
  <c r="G358" i="31"/>
  <c r="I358" i="31"/>
  <c r="H358" i="31" s="1"/>
  <c r="J358" i="31"/>
  <c r="K358" i="31"/>
  <c r="L358" i="31"/>
  <c r="M358" i="31"/>
  <c r="N358" i="31"/>
  <c r="O358" i="31"/>
  <c r="F359" i="31"/>
  <c r="G359" i="31"/>
  <c r="I359" i="31"/>
  <c r="H359" i="31" s="1"/>
  <c r="L359" i="31"/>
  <c r="M359" i="31"/>
  <c r="N359" i="31"/>
  <c r="O359" i="31"/>
  <c r="F360" i="31"/>
  <c r="G360" i="31"/>
  <c r="I360" i="31"/>
  <c r="H360" i="31" s="1"/>
  <c r="L360" i="31"/>
  <c r="M360" i="31"/>
  <c r="N360" i="31"/>
  <c r="O360" i="31"/>
  <c r="F361" i="31"/>
  <c r="G361" i="31"/>
  <c r="I361" i="31"/>
  <c r="H361" i="31" s="1"/>
  <c r="J361" i="31"/>
  <c r="K361" i="31"/>
  <c r="L361" i="31"/>
  <c r="M361" i="31"/>
  <c r="N361" i="31"/>
  <c r="O361" i="31"/>
  <c r="F362" i="31"/>
  <c r="G362" i="31"/>
  <c r="I362" i="31"/>
  <c r="H362" i="31" s="1"/>
  <c r="J362" i="31"/>
  <c r="K362" i="31"/>
  <c r="L362" i="31"/>
  <c r="M362" i="31"/>
  <c r="N362" i="31"/>
  <c r="O362" i="31"/>
  <c r="F363" i="31"/>
  <c r="G363" i="31"/>
  <c r="I363" i="31"/>
  <c r="H363" i="31" s="1"/>
  <c r="L363" i="31"/>
  <c r="M363" i="31"/>
  <c r="N363" i="31"/>
  <c r="O363" i="31"/>
  <c r="F364" i="31"/>
  <c r="G364" i="31"/>
  <c r="I364" i="31"/>
  <c r="H364" i="31" s="1"/>
  <c r="L364" i="31"/>
  <c r="M364" i="31"/>
  <c r="N364" i="31"/>
  <c r="O364" i="31"/>
  <c r="F365" i="31"/>
  <c r="G365" i="31"/>
  <c r="I365" i="31"/>
  <c r="H365" i="31" s="1"/>
  <c r="J365" i="31"/>
  <c r="K365" i="31"/>
  <c r="L365" i="31"/>
  <c r="M365" i="31"/>
  <c r="N365" i="31"/>
  <c r="O365" i="31"/>
  <c r="F366" i="31"/>
  <c r="G366" i="31"/>
  <c r="I366" i="31"/>
  <c r="H366" i="31" s="1"/>
  <c r="J366" i="31"/>
  <c r="K366" i="31"/>
  <c r="L366" i="31"/>
  <c r="M366" i="31"/>
  <c r="N366" i="31"/>
  <c r="O366" i="31"/>
  <c r="F367" i="31"/>
  <c r="G367" i="31"/>
  <c r="I367" i="31"/>
  <c r="H367" i="31" s="1"/>
  <c r="L367" i="31"/>
  <c r="M367" i="31"/>
  <c r="N367" i="31"/>
  <c r="O367" i="31"/>
  <c r="F368" i="31"/>
  <c r="G368" i="31"/>
  <c r="I368" i="31"/>
  <c r="H368" i="31" s="1"/>
  <c r="L368" i="31"/>
  <c r="M368" i="31"/>
  <c r="N368" i="31"/>
  <c r="O368" i="31"/>
  <c r="F369" i="31"/>
  <c r="G369" i="31"/>
  <c r="I369" i="31"/>
  <c r="H369" i="31" s="1"/>
  <c r="J369" i="31"/>
  <c r="K369" i="31"/>
  <c r="L369" i="31"/>
  <c r="M369" i="31"/>
  <c r="N369" i="31"/>
  <c r="O369" i="31"/>
  <c r="F370" i="31"/>
  <c r="G370" i="31"/>
  <c r="I370" i="31"/>
  <c r="H370" i="31" s="1"/>
  <c r="J370" i="31"/>
  <c r="K370" i="31"/>
  <c r="L370" i="31"/>
  <c r="M370" i="31"/>
  <c r="N370" i="31"/>
  <c r="O370" i="31"/>
  <c r="F371" i="31"/>
  <c r="G371" i="31"/>
  <c r="I371" i="31"/>
  <c r="H371" i="31" s="1"/>
  <c r="L371" i="31"/>
  <c r="M371" i="31"/>
  <c r="N371" i="31"/>
  <c r="O371" i="31"/>
  <c r="F372" i="31"/>
  <c r="G372" i="31"/>
  <c r="I372" i="31"/>
  <c r="H372" i="31" s="1"/>
  <c r="L372" i="31"/>
  <c r="M372" i="31"/>
  <c r="N372" i="31"/>
  <c r="O372" i="31"/>
  <c r="F373" i="31"/>
  <c r="G373" i="31"/>
  <c r="I373" i="31"/>
  <c r="H373" i="31" s="1"/>
  <c r="J373" i="31"/>
  <c r="K373" i="31"/>
  <c r="L373" i="31"/>
  <c r="M373" i="31"/>
  <c r="N373" i="31"/>
  <c r="O373" i="31"/>
  <c r="F374" i="31"/>
  <c r="G374" i="31"/>
  <c r="I374" i="31"/>
  <c r="H374" i="31" s="1"/>
  <c r="J374" i="31"/>
  <c r="K374" i="31"/>
  <c r="L374" i="31"/>
  <c r="M374" i="31"/>
  <c r="N374" i="31"/>
  <c r="O374" i="31"/>
  <c r="F375" i="31"/>
  <c r="G375" i="31"/>
  <c r="I375" i="31"/>
  <c r="H375" i="31" s="1"/>
  <c r="L375" i="31"/>
  <c r="M375" i="31"/>
  <c r="N375" i="31"/>
  <c r="O375" i="31"/>
  <c r="F376" i="31"/>
  <c r="G376" i="31"/>
  <c r="I376" i="31"/>
  <c r="H376" i="31" s="1"/>
  <c r="L376" i="31"/>
  <c r="M376" i="31"/>
  <c r="N376" i="31"/>
  <c r="O376" i="31"/>
  <c r="F377" i="31"/>
  <c r="G377" i="31"/>
  <c r="I377" i="31"/>
  <c r="H377" i="31" s="1"/>
  <c r="J377" i="31"/>
  <c r="K377" i="31"/>
  <c r="L377" i="31"/>
  <c r="M377" i="31"/>
  <c r="N377" i="31"/>
  <c r="O377" i="31"/>
  <c r="F378" i="31"/>
  <c r="G378" i="31"/>
  <c r="I378" i="31"/>
  <c r="H378" i="31" s="1"/>
  <c r="J378" i="31"/>
  <c r="K378" i="31"/>
  <c r="L378" i="31"/>
  <c r="M378" i="31"/>
  <c r="N378" i="31"/>
  <c r="O378" i="31"/>
  <c r="F379" i="31"/>
  <c r="G379" i="31"/>
  <c r="I379" i="31"/>
  <c r="H379" i="31" s="1"/>
  <c r="L379" i="31"/>
  <c r="M379" i="31"/>
  <c r="N379" i="31"/>
  <c r="O379" i="31"/>
  <c r="F380" i="31"/>
  <c r="G380" i="31"/>
  <c r="I380" i="31"/>
  <c r="H380" i="31" s="1"/>
  <c r="L380" i="31"/>
  <c r="M380" i="31"/>
  <c r="N380" i="31"/>
  <c r="O380" i="31"/>
  <c r="F381" i="31"/>
  <c r="G381" i="31"/>
  <c r="I381" i="31"/>
  <c r="H381" i="31" s="1"/>
  <c r="J381" i="31"/>
  <c r="K381" i="31"/>
  <c r="L381" i="31"/>
  <c r="M381" i="31"/>
  <c r="N381" i="31"/>
  <c r="O381" i="31"/>
  <c r="F382" i="31"/>
  <c r="G382" i="31"/>
  <c r="I382" i="31"/>
  <c r="H382" i="31" s="1"/>
  <c r="J382" i="31"/>
  <c r="K382" i="31"/>
  <c r="L382" i="31"/>
  <c r="M382" i="31"/>
  <c r="N382" i="31"/>
  <c r="O382" i="31"/>
  <c r="F383" i="31"/>
  <c r="G383" i="31"/>
  <c r="I383" i="31"/>
  <c r="H383" i="31" s="1"/>
  <c r="L383" i="31"/>
  <c r="M383" i="31"/>
  <c r="N383" i="31"/>
  <c r="O383" i="31"/>
  <c r="F384" i="31"/>
  <c r="G384" i="31"/>
  <c r="I384" i="31"/>
  <c r="H384" i="31" s="1"/>
  <c r="L384" i="31"/>
  <c r="M384" i="31"/>
  <c r="N384" i="31"/>
  <c r="O384" i="31"/>
  <c r="F385" i="31"/>
  <c r="G385" i="31"/>
  <c r="I385" i="31"/>
  <c r="H385" i="31" s="1"/>
  <c r="J385" i="31"/>
  <c r="K385" i="31"/>
  <c r="L385" i="31"/>
  <c r="M385" i="31"/>
  <c r="N385" i="31"/>
  <c r="O385" i="31"/>
  <c r="F386" i="31"/>
  <c r="G386" i="31"/>
  <c r="I386" i="31"/>
  <c r="H386" i="31" s="1"/>
  <c r="J386" i="31"/>
  <c r="K386" i="31"/>
  <c r="L386" i="31"/>
  <c r="M386" i="31"/>
  <c r="N386" i="31"/>
  <c r="O386" i="31"/>
  <c r="F387" i="31"/>
  <c r="G387" i="31"/>
  <c r="I387" i="31"/>
  <c r="H387" i="31" s="1"/>
  <c r="J387" i="31"/>
  <c r="L387" i="31"/>
  <c r="M387" i="31"/>
  <c r="N387" i="31"/>
  <c r="O387" i="31"/>
  <c r="F388" i="31"/>
  <c r="G388" i="31"/>
  <c r="I388" i="31"/>
  <c r="H388" i="31" s="1"/>
  <c r="L388" i="31"/>
  <c r="M388" i="31"/>
  <c r="N388" i="31"/>
  <c r="O388" i="31"/>
  <c r="F389" i="31"/>
  <c r="G389" i="31"/>
  <c r="I389" i="31"/>
  <c r="H389" i="31" s="1"/>
  <c r="J389" i="31"/>
  <c r="K389" i="31"/>
  <c r="L389" i="31"/>
  <c r="M389" i="31"/>
  <c r="N389" i="31"/>
  <c r="O389" i="31"/>
  <c r="F390" i="31"/>
  <c r="G390" i="31"/>
  <c r="I390" i="31"/>
  <c r="H390" i="31" s="1"/>
  <c r="J390" i="31"/>
  <c r="K390" i="31"/>
  <c r="L390" i="31"/>
  <c r="M390" i="31"/>
  <c r="N390" i="31"/>
  <c r="O390" i="31"/>
  <c r="F391" i="31"/>
  <c r="G391" i="31"/>
  <c r="H391" i="31"/>
  <c r="I391" i="31"/>
  <c r="J391" i="31"/>
  <c r="K391" i="31"/>
  <c r="L391" i="31"/>
  <c r="M391" i="31"/>
  <c r="N391" i="31"/>
  <c r="O391" i="31"/>
  <c r="F392" i="31"/>
  <c r="G392" i="31"/>
  <c r="I392" i="31"/>
  <c r="H392" i="31" s="1"/>
  <c r="L392" i="31"/>
  <c r="M392" i="31"/>
  <c r="N392" i="31"/>
  <c r="O392" i="31"/>
  <c r="F393" i="31"/>
  <c r="G393" i="31"/>
  <c r="I393" i="31"/>
  <c r="H393" i="31" s="1"/>
  <c r="J393" i="31"/>
  <c r="K393" i="31"/>
  <c r="L393" i="31"/>
  <c r="M393" i="31"/>
  <c r="N393" i="31"/>
  <c r="O393" i="31"/>
  <c r="F394" i="31"/>
  <c r="G394" i="31"/>
  <c r="I394" i="31"/>
  <c r="H394" i="31" s="1"/>
  <c r="J394" i="31"/>
  <c r="K394" i="31"/>
  <c r="L394" i="31"/>
  <c r="M394" i="31"/>
  <c r="N394" i="31"/>
  <c r="O394" i="31"/>
  <c r="F395" i="31"/>
  <c r="G395" i="31"/>
  <c r="I395" i="31"/>
  <c r="H395" i="31" s="1"/>
  <c r="J395" i="31"/>
  <c r="L395" i="31"/>
  <c r="M395" i="31"/>
  <c r="N395" i="31"/>
  <c r="O395" i="31"/>
  <c r="F396" i="31"/>
  <c r="G396" i="31"/>
  <c r="I396" i="31"/>
  <c r="H396" i="31" s="1"/>
  <c r="L396" i="31"/>
  <c r="M396" i="31"/>
  <c r="N396" i="31"/>
  <c r="O396" i="31"/>
  <c r="F397" i="31"/>
  <c r="G397" i="31"/>
  <c r="I397" i="31"/>
  <c r="H397" i="31" s="1"/>
  <c r="J397" i="31"/>
  <c r="K397" i="31"/>
  <c r="L397" i="31"/>
  <c r="M397" i="31"/>
  <c r="N397" i="31"/>
  <c r="O397" i="31"/>
  <c r="F398" i="31"/>
  <c r="G398" i="31"/>
  <c r="I398" i="31"/>
  <c r="H398" i="31" s="1"/>
  <c r="J398" i="31"/>
  <c r="K398" i="31"/>
  <c r="L398" i="31"/>
  <c r="M398" i="31"/>
  <c r="N398" i="31"/>
  <c r="O398" i="31"/>
  <c r="F399" i="31"/>
  <c r="G399" i="31"/>
  <c r="I399" i="31"/>
  <c r="H399" i="31" s="1"/>
  <c r="J399" i="31"/>
  <c r="K399" i="31"/>
  <c r="L399" i="31"/>
  <c r="M399" i="31"/>
  <c r="N399" i="31"/>
  <c r="O399" i="31"/>
  <c r="F400" i="31"/>
  <c r="G400" i="31"/>
  <c r="I400" i="31"/>
  <c r="H400" i="31" s="1"/>
  <c r="L400" i="31"/>
  <c r="M400" i="31"/>
  <c r="N400" i="31"/>
  <c r="O400" i="31"/>
  <c r="F401" i="31"/>
  <c r="G401" i="31"/>
  <c r="I401" i="31"/>
  <c r="H401" i="31" s="1"/>
  <c r="J401" i="31"/>
  <c r="K401" i="31"/>
  <c r="L401" i="31"/>
  <c r="M401" i="31"/>
  <c r="N401" i="31"/>
  <c r="O401" i="31"/>
  <c r="F402" i="31"/>
  <c r="G402" i="31"/>
  <c r="I402" i="31"/>
  <c r="H402" i="31" s="1"/>
  <c r="J402" i="31"/>
  <c r="K402" i="31"/>
  <c r="L402" i="31"/>
  <c r="M402" i="31"/>
  <c r="N402" i="31"/>
  <c r="O402" i="31"/>
  <c r="F403" i="31"/>
  <c r="G403" i="31"/>
  <c r="I403" i="31"/>
  <c r="H403" i="31" s="1"/>
  <c r="J403" i="31"/>
  <c r="L403" i="31"/>
  <c r="M403" i="31"/>
  <c r="N403" i="31"/>
  <c r="O403" i="31"/>
  <c r="F404" i="31"/>
  <c r="G404" i="31"/>
  <c r="I404" i="31"/>
  <c r="H404" i="31" s="1"/>
  <c r="L404" i="31"/>
  <c r="M404" i="31"/>
  <c r="N404" i="31"/>
  <c r="O404" i="31"/>
  <c r="F405" i="31"/>
  <c r="G405" i="31"/>
  <c r="I405" i="31"/>
  <c r="H405" i="31" s="1"/>
  <c r="J405" i="31"/>
  <c r="K405" i="31"/>
  <c r="L405" i="31"/>
  <c r="M405" i="31"/>
  <c r="N405" i="31"/>
  <c r="O405" i="31"/>
  <c r="F406" i="31"/>
  <c r="G406" i="31"/>
  <c r="I406" i="31"/>
  <c r="H406" i="31" s="1"/>
  <c r="J406" i="31"/>
  <c r="K406" i="31"/>
  <c r="L406" i="31"/>
  <c r="M406" i="31"/>
  <c r="N406" i="31"/>
  <c r="O406" i="31"/>
  <c r="F407" i="31"/>
  <c r="G407" i="31"/>
  <c r="I407" i="31"/>
  <c r="H407" i="31" s="1"/>
  <c r="J407" i="31"/>
  <c r="K407" i="31"/>
  <c r="L407" i="31"/>
  <c r="M407" i="31"/>
  <c r="N407" i="31"/>
  <c r="O407" i="31"/>
  <c r="F408" i="31"/>
  <c r="G408" i="31"/>
  <c r="I408" i="31"/>
  <c r="H408" i="31" s="1"/>
  <c r="K408" i="31"/>
  <c r="L408" i="31"/>
  <c r="M408" i="31"/>
  <c r="N408" i="31"/>
  <c r="O408" i="31"/>
  <c r="F409" i="31"/>
  <c r="G409" i="31"/>
  <c r="I409" i="31"/>
  <c r="H409" i="31" s="1"/>
  <c r="J409" i="31"/>
  <c r="K409" i="31"/>
  <c r="L409" i="31"/>
  <c r="M409" i="31"/>
  <c r="N409" i="31"/>
  <c r="O409" i="31"/>
  <c r="F410" i="31"/>
  <c r="G410" i="31"/>
  <c r="I410" i="31"/>
  <c r="H410" i="31" s="1"/>
  <c r="J410" i="31"/>
  <c r="K410" i="31"/>
  <c r="L410" i="31"/>
  <c r="M410" i="31"/>
  <c r="N410" i="31"/>
  <c r="O410" i="31"/>
  <c r="F411" i="31"/>
  <c r="G411" i="31"/>
  <c r="I411" i="31"/>
  <c r="H411" i="31" s="1"/>
  <c r="K411" i="31"/>
  <c r="L411" i="31"/>
  <c r="M411" i="31"/>
  <c r="N411" i="31"/>
  <c r="O411" i="31"/>
  <c r="F412" i="31"/>
  <c r="G412" i="31"/>
  <c r="I412" i="31"/>
  <c r="H412" i="31" s="1"/>
  <c r="L412" i="31"/>
  <c r="M412" i="31"/>
  <c r="N412" i="31"/>
  <c r="O412" i="31"/>
  <c r="F413" i="31"/>
  <c r="G413" i="31"/>
  <c r="I413" i="31"/>
  <c r="H413" i="31" s="1"/>
  <c r="J413" i="31"/>
  <c r="K413" i="31"/>
  <c r="L413" i="31"/>
  <c r="M413" i="31"/>
  <c r="N413" i="31"/>
  <c r="O413" i="31"/>
  <c r="F414" i="31"/>
  <c r="G414" i="31"/>
  <c r="I414" i="31"/>
  <c r="H414" i="31" s="1"/>
  <c r="J414" i="31"/>
  <c r="K414" i="31"/>
  <c r="L414" i="31"/>
  <c r="M414" i="31"/>
  <c r="N414" i="31"/>
  <c r="O414" i="31"/>
  <c r="F415" i="31"/>
  <c r="G415" i="31"/>
  <c r="I415" i="31"/>
  <c r="H415" i="31" s="1"/>
  <c r="J415" i="31"/>
  <c r="K415" i="31"/>
  <c r="L415" i="31"/>
  <c r="M415" i="31"/>
  <c r="N415" i="31"/>
  <c r="O415" i="31"/>
  <c r="F416" i="31"/>
  <c r="G416" i="31"/>
  <c r="I416" i="31"/>
  <c r="H416" i="31" s="1"/>
  <c r="L416" i="31"/>
  <c r="M416" i="31"/>
  <c r="N416" i="31"/>
  <c r="O416" i="31"/>
  <c r="F417" i="31"/>
  <c r="G417" i="31"/>
  <c r="I417" i="31"/>
  <c r="H417" i="31" s="1"/>
  <c r="J417" i="31"/>
  <c r="K417" i="31"/>
  <c r="L417" i="31"/>
  <c r="M417" i="31"/>
  <c r="N417" i="31"/>
  <c r="O417" i="31"/>
  <c r="F418" i="31"/>
  <c r="G418" i="31"/>
  <c r="I418" i="31"/>
  <c r="H418" i="31" s="1"/>
  <c r="J418" i="31"/>
  <c r="K418" i="31"/>
  <c r="L418" i="31"/>
  <c r="M418" i="31"/>
  <c r="N418" i="31"/>
  <c r="O418" i="31"/>
  <c r="F419" i="31"/>
  <c r="G419" i="31"/>
  <c r="I419" i="31"/>
  <c r="H419" i="31" s="1"/>
  <c r="K419" i="31"/>
  <c r="L419" i="31"/>
  <c r="M419" i="31"/>
  <c r="N419" i="31"/>
  <c r="O419" i="31"/>
  <c r="F420" i="31"/>
  <c r="G420" i="31"/>
  <c r="I420" i="31"/>
  <c r="H420" i="31" s="1"/>
  <c r="L420" i="31"/>
  <c r="M420" i="31"/>
  <c r="N420" i="31"/>
  <c r="O420" i="31"/>
  <c r="F421" i="31"/>
  <c r="G421" i="31"/>
  <c r="I421" i="31"/>
  <c r="H421" i="31" s="1"/>
  <c r="J421" i="31"/>
  <c r="K421" i="31"/>
  <c r="L421" i="31"/>
  <c r="M421" i="31"/>
  <c r="N421" i="31"/>
  <c r="O421" i="31"/>
  <c r="F422" i="31"/>
  <c r="G422" i="31"/>
  <c r="I422" i="31"/>
  <c r="H422" i="31" s="1"/>
  <c r="J422" i="31"/>
  <c r="K422" i="31"/>
  <c r="L422" i="31"/>
  <c r="M422" i="31"/>
  <c r="N422" i="31"/>
  <c r="O422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L424" i="31"/>
  <c r="M424" i="31"/>
  <c r="N424" i="31"/>
  <c r="O424" i="31"/>
  <c r="E425" i="31"/>
  <c r="F425" i="31"/>
  <c r="G425" i="31"/>
  <c r="I425" i="31"/>
  <c r="H425" i="31" s="1"/>
  <c r="J425" i="31"/>
  <c r="K425" i="3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L428" i="31"/>
  <c r="M428" i="31"/>
  <c r="N428" i="31"/>
  <c r="O428" i="31"/>
  <c r="E429" i="31"/>
  <c r="F429" i="31"/>
  <c r="G429" i="31"/>
  <c r="I429" i="31"/>
  <c r="H429" i="31" s="1"/>
  <c r="J429" i="31"/>
  <c r="K429" i="3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L432" i="31"/>
  <c r="M432" i="31"/>
  <c r="N432" i="31"/>
  <c r="O432" i="31"/>
  <c r="E433" i="31"/>
  <c r="F433" i="31"/>
  <c r="G433" i="31"/>
  <c r="I433" i="31"/>
  <c r="H433" i="31" s="1"/>
  <c r="J433" i="31"/>
  <c r="K433" i="3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L436" i="31"/>
  <c r="M436" i="31"/>
  <c r="N436" i="31"/>
  <c r="O436" i="31"/>
  <c r="E437" i="31"/>
  <c r="F437" i="31"/>
  <c r="G437" i="31"/>
  <c r="I437" i="31"/>
  <c r="H437" i="31" s="1"/>
  <c r="J437" i="31"/>
  <c r="K437" i="3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L440" i="31"/>
  <c r="M440" i="31"/>
  <c r="N440" i="31"/>
  <c r="O440" i="31"/>
  <c r="E441" i="31"/>
  <c r="F441" i="31"/>
  <c r="G441" i="31"/>
  <c r="I441" i="31"/>
  <c r="H441" i="31" s="1"/>
  <c r="J441" i="31"/>
  <c r="K441" i="3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L444" i="31"/>
  <c r="M444" i="31"/>
  <c r="N444" i="31"/>
  <c r="O444" i="31"/>
  <c r="E445" i="31"/>
  <c r="F445" i="31"/>
  <c r="G445" i="31"/>
  <c r="I445" i="31"/>
  <c r="H445" i="31" s="1"/>
  <c r="J445" i="31"/>
  <c r="K445" i="3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L448" i="31"/>
  <c r="M448" i="31"/>
  <c r="N448" i="31"/>
  <c r="O448" i="31"/>
  <c r="E449" i="31"/>
  <c r="F449" i="31"/>
  <c r="G449" i="31"/>
  <c r="I449" i="31"/>
  <c r="H449" i="31" s="1"/>
  <c r="J449" i="31"/>
  <c r="K449" i="3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L452" i="31"/>
  <c r="M452" i="31"/>
  <c r="N452" i="31"/>
  <c r="O452" i="31"/>
  <c r="E453" i="31"/>
  <c r="F453" i="31"/>
  <c r="G453" i="31"/>
  <c r="I453" i="31"/>
  <c r="H453" i="31" s="1"/>
  <c r="J453" i="31"/>
  <c r="K453" i="3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L456" i="31"/>
  <c r="M456" i="31"/>
  <c r="N456" i="31"/>
  <c r="O456" i="31"/>
  <c r="E457" i="31"/>
  <c r="F457" i="31"/>
  <c r="G457" i="31"/>
  <c r="H457" i="31"/>
  <c r="I457" i="31"/>
  <c r="J457" i="31"/>
  <c r="K457" i="31"/>
  <c r="L457" i="31"/>
  <c r="M457" i="31"/>
  <c r="N457" i="31"/>
  <c r="O457" i="31"/>
  <c r="E458" i="31"/>
  <c r="F458" i="31"/>
  <c r="G458" i="31"/>
  <c r="I458" i="31"/>
  <c r="H458" i="31" s="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L460" i="31"/>
  <c r="M460" i="31"/>
  <c r="N460" i="31"/>
  <c r="O460" i="31"/>
  <c r="E461" i="31"/>
  <c r="F461" i="31"/>
  <c r="G461" i="31"/>
  <c r="I461" i="31"/>
  <c r="H461" i="31" s="1"/>
  <c r="J461" i="31"/>
  <c r="K461" i="3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L464" i="31"/>
  <c r="M464" i="31"/>
  <c r="N464" i="31"/>
  <c r="O464" i="31"/>
  <c r="E465" i="31"/>
  <c r="F465" i="31"/>
  <c r="G465" i="31"/>
  <c r="I465" i="31"/>
  <c r="H465" i="31" s="1"/>
  <c r="J465" i="31"/>
  <c r="K465" i="3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L468" i="31"/>
  <c r="M468" i="31"/>
  <c r="N468" i="31"/>
  <c r="O468" i="31"/>
  <c r="E469" i="31"/>
  <c r="F469" i="31"/>
  <c r="G469" i="31"/>
  <c r="I469" i="31"/>
  <c r="H469" i="31" s="1"/>
  <c r="J469" i="31"/>
  <c r="K469" i="3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K472" i="31"/>
  <c r="L472" i="31"/>
  <c r="M472" i="31"/>
  <c r="N472" i="31"/>
  <c r="O472" i="31"/>
  <c r="E473" i="31"/>
  <c r="F473" i="31"/>
  <c r="G473" i="31"/>
  <c r="I473" i="31"/>
  <c r="H473" i="31" s="1"/>
  <c r="J473" i="3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L476" i="31"/>
  <c r="M476" i="31"/>
  <c r="N476" i="31"/>
  <c r="O476" i="31"/>
  <c r="E477" i="31"/>
  <c r="F477" i="31"/>
  <c r="G477" i="31"/>
  <c r="I477" i="31"/>
  <c r="H477" i="31" s="1"/>
  <c r="J477" i="31"/>
  <c r="K477" i="3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L480" i="31"/>
  <c r="M480" i="31"/>
  <c r="N480" i="31"/>
  <c r="O480" i="31"/>
  <c r="E481" i="31"/>
  <c r="F481" i="31"/>
  <c r="G481" i="31"/>
  <c r="I481" i="31"/>
  <c r="H481" i="31" s="1"/>
  <c r="J481" i="31"/>
  <c r="K481" i="3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L484" i="31"/>
  <c r="M484" i="31"/>
  <c r="N484" i="31"/>
  <c r="O484" i="31"/>
  <c r="E485" i="31"/>
  <c r="F485" i="31"/>
  <c r="G485" i="31"/>
  <c r="I485" i="31"/>
  <c r="H485" i="31" s="1"/>
  <c r="J485" i="31"/>
  <c r="K485" i="3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L488" i="31"/>
  <c r="M488" i="31"/>
  <c r="N488" i="31"/>
  <c r="O488" i="31"/>
  <c r="E489" i="31"/>
  <c r="F489" i="31"/>
  <c r="G489" i="31"/>
  <c r="I489" i="31"/>
  <c r="H489" i="31" s="1"/>
  <c r="J489" i="31"/>
  <c r="K489" i="3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L492" i="31"/>
  <c r="M492" i="31"/>
  <c r="N492" i="31"/>
  <c r="O492" i="31"/>
  <c r="E493" i="31"/>
  <c r="F493" i="31"/>
  <c r="G493" i="31"/>
  <c r="I493" i="31"/>
  <c r="H493" i="31" s="1"/>
  <c r="J493" i="31"/>
  <c r="K493" i="3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L496" i="31"/>
  <c r="M496" i="31"/>
  <c r="N496" i="31"/>
  <c r="O496" i="31"/>
  <c r="E497" i="31"/>
  <c r="F497" i="31"/>
  <c r="G497" i="31"/>
  <c r="I497" i="31"/>
  <c r="H497" i="31" s="1"/>
  <c r="J497" i="31"/>
  <c r="K497" i="3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L500" i="31"/>
  <c r="M500" i="31"/>
  <c r="N500" i="31"/>
  <c r="O500" i="31"/>
  <c r="E501" i="31"/>
  <c r="F501" i="31"/>
  <c r="G501" i="31"/>
  <c r="I501" i="31"/>
  <c r="H501" i="31" s="1"/>
  <c r="J501" i="31"/>
  <c r="K501" i="3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L504" i="31"/>
  <c r="M504" i="31"/>
  <c r="N504" i="31"/>
  <c r="O504" i="31"/>
  <c r="E505" i="31"/>
  <c r="F505" i="31"/>
  <c r="G505" i="31"/>
  <c r="I505" i="31"/>
  <c r="H505" i="31" s="1"/>
  <c r="J505" i="31"/>
  <c r="K505" i="3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L508" i="31"/>
  <c r="M508" i="31"/>
  <c r="N508" i="31"/>
  <c r="O508" i="31"/>
  <c r="E509" i="31"/>
  <c r="F509" i="31"/>
  <c r="G509" i="31"/>
  <c r="I509" i="31"/>
  <c r="H509" i="31" s="1"/>
  <c r="J509" i="31"/>
  <c r="K509" i="3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L512" i="31"/>
  <c r="M512" i="31"/>
  <c r="N512" i="31"/>
  <c r="O512" i="31"/>
  <c r="E513" i="31"/>
  <c r="F513" i="31"/>
  <c r="G513" i="31"/>
  <c r="I513" i="31"/>
  <c r="H513" i="31" s="1"/>
  <c r="J513" i="31"/>
  <c r="K513" i="3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L516" i="31"/>
  <c r="M516" i="31"/>
  <c r="N516" i="31"/>
  <c r="O516" i="31"/>
  <c r="E517" i="31"/>
  <c r="F517" i="31"/>
  <c r="G517" i="31"/>
  <c r="I517" i="31"/>
  <c r="H517" i="31" s="1"/>
  <c r="J517" i="31"/>
  <c r="K517" i="3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L520" i="31"/>
  <c r="M520" i="31"/>
  <c r="N520" i="31"/>
  <c r="O520" i="31"/>
  <c r="E521" i="31"/>
  <c r="F521" i="31"/>
  <c r="G521" i="31"/>
  <c r="I521" i="31"/>
  <c r="H521" i="31" s="1"/>
  <c r="J521" i="31"/>
  <c r="K521" i="3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L524" i="31"/>
  <c r="M524" i="31"/>
  <c r="N524" i="31"/>
  <c r="O524" i="31"/>
  <c r="E525" i="31"/>
  <c r="F525" i="31"/>
  <c r="G525" i="31"/>
  <c r="I525" i="31"/>
  <c r="H525" i="31" s="1"/>
  <c r="J525" i="31"/>
  <c r="K525" i="3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L528" i="31"/>
  <c r="M528" i="31"/>
  <c r="N528" i="31"/>
  <c r="O528" i="31"/>
  <c r="E529" i="31"/>
  <c r="F529" i="31"/>
  <c r="G529" i="31"/>
  <c r="I529" i="31"/>
  <c r="H529" i="31" s="1"/>
  <c r="J529" i="31"/>
  <c r="K529" i="3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L532" i="31"/>
  <c r="M532" i="31"/>
  <c r="N532" i="31"/>
  <c r="O532" i="31"/>
  <c r="E533" i="31"/>
  <c r="F533" i="31"/>
  <c r="G533" i="31"/>
  <c r="I533" i="31"/>
  <c r="H533" i="31" s="1"/>
  <c r="J533" i="31"/>
  <c r="K533" i="3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K536" i="31"/>
  <c r="L536" i="31"/>
  <c r="M536" i="31"/>
  <c r="N536" i="31"/>
  <c r="O536" i="31"/>
  <c r="E537" i="31"/>
  <c r="F537" i="31"/>
  <c r="G537" i="31"/>
  <c r="I537" i="31"/>
  <c r="H537" i="31" s="1"/>
  <c r="J537" i="3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L540" i="31"/>
  <c r="M540" i="31"/>
  <c r="N540" i="31"/>
  <c r="O540" i="31"/>
  <c r="E541" i="31"/>
  <c r="F541" i="31"/>
  <c r="G541" i="31"/>
  <c r="I541" i="31"/>
  <c r="H541" i="31" s="1"/>
  <c r="J541" i="31"/>
  <c r="K541" i="3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L544" i="31"/>
  <c r="M544" i="31"/>
  <c r="N544" i="31"/>
  <c r="O544" i="31"/>
  <c r="E545" i="31"/>
  <c r="F545" i="31"/>
  <c r="G545" i="31"/>
  <c r="I545" i="31"/>
  <c r="H545" i="31" s="1"/>
  <c r="J545" i="31"/>
  <c r="K545" i="3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L548" i="31"/>
  <c r="M548" i="31"/>
  <c r="N548" i="31"/>
  <c r="O548" i="31"/>
  <c r="E549" i="31"/>
  <c r="F549" i="31"/>
  <c r="G549" i="31"/>
  <c r="I549" i="31"/>
  <c r="H549" i="31" s="1"/>
  <c r="J549" i="31"/>
  <c r="K549" i="3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L552" i="31"/>
  <c r="M552" i="31"/>
  <c r="N552" i="31"/>
  <c r="O552" i="31"/>
  <c r="E553" i="31"/>
  <c r="F553" i="31"/>
  <c r="G553" i="31"/>
  <c r="I553" i="31"/>
  <c r="H553" i="31" s="1"/>
  <c r="J553" i="31"/>
  <c r="K553" i="3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L556" i="31"/>
  <c r="M556" i="31"/>
  <c r="N556" i="31"/>
  <c r="O556" i="31"/>
  <c r="E557" i="31"/>
  <c r="F557" i="31"/>
  <c r="G557" i="31"/>
  <c r="I557" i="31"/>
  <c r="H557" i="31" s="1"/>
  <c r="J557" i="31"/>
  <c r="K557" i="3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L560" i="31"/>
  <c r="M560" i="31"/>
  <c r="N560" i="31"/>
  <c r="O560" i="31"/>
  <c r="E561" i="31"/>
  <c r="F561" i="31"/>
  <c r="G561" i="31"/>
  <c r="I561" i="31"/>
  <c r="H561" i="31" s="1"/>
  <c r="J561" i="31"/>
  <c r="K561" i="3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L564" i="31"/>
  <c r="M564" i="31"/>
  <c r="N564" i="31"/>
  <c r="O564" i="31"/>
  <c r="E565" i="31"/>
  <c r="F565" i="31"/>
  <c r="G565" i="31"/>
  <c r="I565" i="31"/>
  <c r="H565" i="31" s="1"/>
  <c r="J565" i="31"/>
  <c r="K565" i="3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L568" i="31"/>
  <c r="M568" i="31"/>
  <c r="N568" i="31"/>
  <c r="O568" i="31"/>
  <c r="E569" i="31"/>
  <c r="F569" i="31"/>
  <c r="G569" i="31"/>
  <c r="I569" i="31"/>
  <c r="H569" i="31" s="1"/>
  <c r="J569" i="31"/>
  <c r="K569" i="3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L572" i="31"/>
  <c r="M572" i="31"/>
  <c r="N572" i="31"/>
  <c r="O572" i="31"/>
  <c r="E573" i="31"/>
  <c r="F573" i="31"/>
  <c r="G573" i="31"/>
  <c r="I573" i="31"/>
  <c r="H573" i="31" s="1"/>
  <c r="J573" i="31"/>
  <c r="K573" i="3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L576" i="31"/>
  <c r="M576" i="31"/>
  <c r="N576" i="31"/>
  <c r="O576" i="31"/>
  <c r="E577" i="31"/>
  <c r="F577" i="31"/>
  <c r="G577" i="31"/>
  <c r="I577" i="31"/>
  <c r="H577" i="31" s="1"/>
  <c r="J577" i="31"/>
  <c r="K577" i="3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L580" i="31"/>
  <c r="M580" i="31"/>
  <c r="N580" i="31"/>
  <c r="O580" i="31"/>
  <c r="E581" i="31"/>
  <c r="F581" i="31"/>
  <c r="G581" i="31"/>
  <c r="I581" i="31"/>
  <c r="H581" i="31" s="1"/>
  <c r="J581" i="31"/>
  <c r="K581" i="3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L584" i="31"/>
  <c r="M584" i="31"/>
  <c r="N584" i="31"/>
  <c r="O584" i="31"/>
  <c r="E585" i="31"/>
  <c r="F585" i="31"/>
  <c r="G585" i="31"/>
  <c r="I585" i="31"/>
  <c r="H585" i="31" s="1"/>
  <c r="J585" i="31"/>
  <c r="K585" i="3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L588" i="31"/>
  <c r="M588" i="31"/>
  <c r="N588" i="31"/>
  <c r="O588" i="31"/>
  <c r="E589" i="31"/>
  <c r="F589" i="31"/>
  <c r="G589" i="31"/>
  <c r="I589" i="31"/>
  <c r="H589" i="31" s="1"/>
  <c r="J589" i="31"/>
  <c r="K589" i="3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L592" i="31"/>
  <c r="M592" i="31"/>
  <c r="N592" i="31"/>
  <c r="O592" i="31"/>
  <c r="E593" i="31"/>
  <c r="F593" i="31"/>
  <c r="G593" i="31"/>
  <c r="I593" i="31"/>
  <c r="H593" i="31" s="1"/>
  <c r="J593" i="31"/>
  <c r="K593" i="3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L596" i="31"/>
  <c r="M596" i="31"/>
  <c r="N596" i="31"/>
  <c r="O596" i="31"/>
  <c r="E597" i="31"/>
  <c r="F597" i="31"/>
  <c r="G597" i="31"/>
  <c r="I597" i="31"/>
  <c r="H597" i="31" s="1"/>
  <c r="J597" i="31"/>
  <c r="K597" i="3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K600" i="31"/>
  <c r="L600" i="31"/>
  <c r="M600" i="31"/>
  <c r="N600" i="31"/>
  <c r="O600" i="31"/>
  <c r="E601" i="31"/>
  <c r="F601" i="31"/>
  <c r="G601" i="31"/>
  <c r="I601" i="31"/>
  <c r="H601" i="31" s="1"/>
  <c r="J601" i="3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L604" i="31"/>
  <c r="M604" i="31"/>
  <c r="N604" i="31"/>
  <c r="O604" i="31"/>
  <c r="E605" i="31"/>
  <c r="F605" i="31"/>
  <c r="G605" i="31"/>
  <c r="I605" i="31"/>
  <c r="H605" i="31" s="1"/>
  <c r="J605" i="31"/>
  <c r="K605" i="3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L608" i="31"/>
  <c r="M608" i="31"/>
  <c r="N608" i="31"/>
  <c r="O608" i="31"/>
  <c r="E609" i="31"/>
  <c r="F609" i="31"/>
  <c r="G609" i="31"/>
  <c r="I609" i="31"/>
  <c r="H609" i="31" s="1"/>
  <c r="J609" i="31"/>
  <c r="K609" i="3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L612" i="31"/>
  <c r="M612" i="31"/>
  <c r="N612" i="31"/>
  <c r="O612" i="31"/>
  <c r="E613" i="31"/>
  <c r="F613" i="31"/>
  <c r="G613" i="31"/>
  <c r="I613" i="31"/>
  <c r="H613" i="31" s="1"/>
  <c r="J613" i="31"/>
  <c r="K613" i="3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L616" i="31"/>
  <c r="M616" i="31"/>
  <c r="N616" i="31"/>
  <c r="O616" i="31"/>
  <c r="E617" i="31"/>
  <c r="F617" i="31"/>
  <c r="G617" i="31"/>
  <c r="I617" i="31"/>
  <c r="H617" i="31" s="1"/>
  <c r="J617" i="31"/>
  <c r="K617" i="3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L620" i="31"/>
  <c r="M620" i="31"/>
  <c r="N620" i="31"/>
  <c r="O620" i="31"/>
  <c r="E621" i="31"/>
  <c r="F621" i="31"/>
  <c r="G621" i="31"/>
  <c r="I621" i="31"/>
  <c r="H621" i="31" s="1"/>
  <c r="J621" i="31"/>
  <c r="K621" i="3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L624" i="31"/>
  <c r="M624" i="31"/>
  <c r="N624" i="31"/>
  <c r="O624" i="31"/>
  <c r="E625" i="31"/>
  <c r="F625" i="31"/>
  <c r="G625" i="31"/>
  <c r="I625" i="31"/>
  <c r="H625" i="31" s="1"/>
  <c r="J625" i="31"/>
  <c r="K625" i="3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L628" i="31"/>
  <c r="M628" i="31"/>
  <c r="N628" i="31"/>
  <c r="O628" i="31"/>
  <c r="E629" i="31"/>
  <c r="F629" i="31"/>
  <c r="G629" i="31"/>
  <c r="I629" i="31"/>
  <c r="H629" i="31" s="1"/>
  <c r="J629" i="31"/>
  <c r="K629" i="3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L632" i="31"/>
  <c r="M632" i="31"/>
  <c r="N632" i="31"/>
  <c r="O632" i="31"/>
  <c r="E633" i="31"/>
  <c r="F633" i="31"/>
  <c r="G633" i="31"/>
  <c r="I633" i="31"/>
  <c r="H633" i="31" s="1"/>
  <c r="J633" i="31"/>
  <c r="K633" i="3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L636" i="31"/>
  <c r="M636" i="31"/>
  <c r="N636" i="31"/>
  <c r="O636" i="31"/>
  <c r="E637" i="31"/>
  <c r="F637" i="31"/>
  <c r="G637" i="31"/>
  <c r="I637" i="31"/>
  <c r="H637" i="31" s="1"/>
  <c r="J637" i="31"/>
  <c r="K637" i="3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L640" i="31"/>
  <c r="M640" i="31"/>
  <c r="N640" i="31"/>
  <c r="O640" i="31"/>
  <c r="E641" i="31"/>
  <c r="F641" i="31"/>
  <c r="G641" i="31"/>
  <c r="I641" i="31"/>
  <c r="H641" i="31" s="1"/>
  <c r="J641" i="31"/>
  <c r="K641" i="3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L644" i="31"/>
  <c r="M644" i="31"/>
  <c r="N644" i="31"/>
  <c r="O644" i="31"/>
  <c r="E645" i="31"/>
  <c r="F645" i="31"/>
  <c r="G645" i="31"/>
  <c r="I645" i="31"/>
  <c r="H645" i="31" s="1"/>
  <c r="J645" i="31"/>
  <c r="K645" i="3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L648" i="31"/>
  <c r="M648" i="31"/>
  <c r="N648" i="31"/>
  <c r="O648" i="31"/>
  <c r="E649" i="31"/>
  <c r="F649" i="31"/>
  <c r="G649" i="31"/>
  <c r="I649" i="31"/>
  <c r="H649" i="31" s="1"/>
  <c r="J649" i="31"/>
  <c r="K649" i="3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L652" i="31"/>
  <c r="M652" i="31"/>
  <c r="N652" i="31"/>
  <c r="O652" i="31"/>
  <c r="E653" i="31"/>
  <c r="F653" i="31"/>
  <c r="G653" i="31"/>
  <c r="I653" i="31"/>
  <c r="H653" i="31" s="1"/>
  <c r="J653" i="31"/>
  <c r="K653" i="3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L656" i="31"/>
  <c r="M656" i="31"/>
  <c r="N656" i="31"/>
  <c r="O656" i="31"/>
  <c r="E657" i="31"/>
  <c r="F657" i="31"/>
  <c r="G657" i="31"/>
  <c r="I657" i="31"/>
  <c r="H657" i="31" s="1"/>
  <c r="J657" i="31"/>
  <c r="K657" i="3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L660" i="31"/>
  <c r="M660" i="31"/>
  <c r="N660" i="31"/>
  <c r="O660" i="31"/>
  <c r="E661" i="31"/>
  <c r="F661" i="31"/>
  <c r="G661" i="31"/>
  <c r="I661" i="31"/>
  <c r="H661" i="31" s="1"/>
  <c r="J661" i="31"/>
  <c r="K661" i="3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K664" i="31"/>
  <c r="L664" i="31"/>
  <c r="M664" i="31"/>
  <c r="N664" i="31"/>
  <c r="O664" i="31"/>
  <c r="E665" i="31"/>
  <c r="F665" i="31"/>
  <c r="G665" i="31"/>
  <c r="I665" i="31"/>
  <c r="H665" i="31" s="1"/>
  <c r="J665" i="3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L668" i="31"/>
  <c r="M668" i="31"/>
  <c r="N668" i="31"/>
  <c r="O668" i="31"/>
  <c r="E669" i="31"/>
  <c r="F669" i="31"/>
  <c r="G669" i="31"/>
  <c r="I669" i="31"/>
  <c r="H669" i="31" s="1"/>
  <c r="J669" i="31"/>
  <c r="K669" i="3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L672" i="31"/>
  <c r="M672" i="31"/>
  <c r="N672" i="31"/>
  <c r="O672" i="31"/>
  <c r="E673" i="31"/>
  <c r="F673" i="31"/>
  <c r="G673" i="31"/>
  <c r="I673" i="31"/>
  <c r="H673" i="31" s="1"/>
  <c r="J673" i="31"/>
  <c r="K673" i="3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L676" i="31"/>
  <c r="M676" i="31"/>
  <c r="N676" i="31"/>
  <c r="O676" i="31"/>
  <c r="E677" i="31"/>
  <c r="F677" i="31"/>
  <c r="G677" i="31"/>
  <c r="I677" i="31"/>
  <c r="H677" i="31" s="1"/>
  <c r="J677" i="31"/>
  <c r="K677" i="3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L680" i="31"/>
  <c r="M680" i="31"/>
  <c r="N680" i="31"/>
  <c r="O680" i="31"/>
  <c r="E681" i="31"/>
  <c r="F681" i="31"/>
  <c r="G681" i="31"/>
  <c r="I681" i="31"/>
  <c r="H681" i="31" s="1"/>
  <c r="J681" i="31"/>
  <c r="K681" i="3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L684" i="31"/>
  <c r="M684" i="31"/>
  <c r="N684" i="31"/>
  <c r="O684" i="31"/>
  <c r="E685" i="31"/>
  <c r="F685" i="31"/>
  <c r="G685" i="31"/>
  <c r="I685" i="31"/>
  <c r="H685" i="31" s="1"/>
  <c r="J685" i="31"/>
  <c r="K685" i="3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L688" i="31"/>
  <c r="M688" i="31"/>
  <c r="N688" i="31"/>
  <c r="O688" i="31"/>
  <c r="E689" i="31"/>
  <c r="F689" i="31"/>
  <c r="G689" i="31"/>
  <c r="I689" i="31"/>
  <c r="H689" i="31" s="1"/>
  <c r="J689" i="31"/>
  <c r="K689" i="3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L692" i="31"/>
  <c r="M692" i="31"/>
  <c r="N692" i="31"/>
  <c r="O692" i="31"/>
  <c r="E693" i="31"/>
  <c r="F693" i="31"/>
  <c r="G693" i="31"/>
  <c r="I693" i="31"/>
  <c r="H693" i="31" s="1"/>
  <c r="J693" i="31"/>
  <c r="K693" i="3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L696" i="31"/>
  <c r="M696" i="31"/>
  <c r="N696" i="31"/>
  <c r="O696" i="31"/>
  <c r="E697" i="31"/>
  <c r="F697" i="31"/>
  <c r="G697" i="31"/>
  <c r="I697" i="31"/>
  <c r="H697" i="31" s="1"/>
  <c r="J697" i="31"/>
  <c r="K697" i="3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L700" i="31"/>
  <c r="M700" i="31"/>
  <c r="N700" i="31"/>
  <c r="O700" i="31"/>
  <c r="E701" i="31"/>
  <c r="F701" i="31"/>
  <c r="G701" i="31"/>
  <c r="I701" i="31"/>
  <c r="H701" i="31" s="1"/>
  <c r="J701" i="31"/>
  <c r="K701" i="3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L704" i="31"/>
  <c r="M704" i="31"/>
  <c r="N704" i="31"/>
  <c r="O704" i="31"/>
  <c r="E705" i="31"/>
  <c r="F705" i="31"/>
  <c r="G705" i="31"/>
  <c r="I705" i="31"/>
  <c r="H705" i="31" s="1"/>
  <c r="J705" i="31"/>
  <c r="K705" i="3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L708" i="31"/>
  <c r="M708" i="31"/>
  <c r="N708" i="31"/>
  <c r="O708" i="31"/>
  <c r="E709" i="31"/>
  <c r="F709" i="31"/>
  <c r="G709" i="31"/>
  <c r="I709" i="31"/>
  <c r="H709" i="31" s="1"/>
  <c r="J709" i="31"/>
  <c r="K709" i="3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L712" i="31"/>
  <c r="M712" i="31"/>
  <c r="N712" i="31"/>
  <c r="O712" i="31"/>
  <c r="E713" i="31"/>
  <c r="F713" i="31"/>
  <c r="G713" i="31"/>
  <c r="I713" i="31"/>
  <c r="H713" i="31" s="1"/>
  <c r="J713" i="31"/>
  <c r="K713" i="3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L716" i="31"/>
  <c r="M716" i="31"/>
  <c r="N716" i="31"/>
  <c r="O716" i="31"/>
  <c r="E717" i="31"/>
  <c r="F717" i="31"/>
  <c r="G717" i="31"/>
  <c r="I717" i="31"/>
  <c r="H717" i="31" s="1"/>
  <c r="J717" i="31"/>
  <c r="K717" i="3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L720" i="31"/>
  <c r="M720" i="31"/>
  <c r="N720" i="31"/>
  <c r="O720" i="31"/>
  <c r="E721" i="31"/>
  <c r="F721" i="31"/>
  <c r="G721" i="31"/>
  <c r="I721" i="31"/>
  <c r="H721" i="31" s="1"/>
  <c r="J721" i="31"/>
  <c r="K721" i="3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L724" i="31"/>
  <c r="M724" i="31"/>
  <c r="N724" i="31"/>
  <c r="O724" i="31"/>
  <c r="E725" i="31"/>
  <c r="F725" i="31"/>
  <c r="G725" i="31"/>
  <c r="I725" i="31"/>
  <c r="H725" i="31" s="1"/>
  <c r="J725" i="31"/>
  <c r="K725" i="3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K728" i="31"/>
  <c r="L728" i="31"/>
  <c r="M728" i="31"/>
  <c r="N728" i="31"/>
  <c r="O728" i="31"/>
  <c r="E729" i="31"/>
  <c r="F729" i="31"/>
  <c r="G729" i="31"/>
  <c r="I729" i="31"/>
  <c r="H729" i="31" s="1"/>
  <c r="J729" i="3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L732" i="31"/>
  <c r="M732" i="31"/>
  <c r="N732" i="31"/>
  <c r="O732" i="31"/>
  <c r="E733" i="31"/>
  <c r="F733" i="31"/>
  <c r="G733" i="31"/>
  <c r="I733" i="31"/>
  <c r="H733" i="31" s="1"/>
  <c r="J733" i="31"/>
  <c r="K733" i="3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L736" i="31"/>
  <c r="M736" i="31"/>
  <c r="N736" i="31"/>
  <c r="O736" i="31"/>
  <c r="E737" i="31"/>
  <c r="F737" i="31"/>
  <c r="G737" i="31"/>
  <c r="I737" i="31"/>
  <c r="H737" i="31" s="1"/>
  <c r="J737" i="31"/>
  <c r="K737" i="3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L740" i="31"/>
  <c r="M740" i="31"/>
  <c r="N740" i="31"/>
  <c r="O740" i="31"/>
  <c r="E741" i="31"/>
  <c r="F741" i="31"/>
  <c r="G741" i="31"/>
  <c r="I741" i="31"/>
  <c r="H741" i="31" s="1"/>
  <c r="J741" i="31"/>
  <c r="K741" i="3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L744" i="31"/>
  <c r="M744" i="31"/>
  <c r="N744" i="31"/>
  <c r="O744" i="31"/>
  <c r="E745" i="31"/>
  <c r="F745" i="31"/>
  <c r="G745" i="31"/>
  <c r="I745" i="31"/>
  <c r="H745" i="31" s="1"/>
  <c r="J745" i="31"/>
  <c r="K745" i="3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L748" i="31"/>
  <c r="M748" i="31"/>
  <c r="N748" i="31"/>
  <c r="O748" i="31"/>
  <c r="E749" i="31"/>
  <c r="F749" i="31"/>
  <c r="G749" i="31"/>
  <c r="I749" i="31"/>
  <c r="H749" i="31" s="1"/>
  <c r="J749" i="31"/>
  <c r="K749" i="3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L752" i="31"/>
  <c r="M752" i="31"/>
  <c r="N752" i="31"/>
  <c r="O752" i="31"/>
  <c r="E753" i="31"/>
  <c r="F753" i="31"/>
  <c r="G753" i="31"/>
  <c r="I753" i="31"/>
  <c r="H753" i="31" s="1"/>
  <c r="J753" i="31"/>
  <c r="K753" i="3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L756" i="31"/>
  <c r="M756" i="31"/>
  <c r="N756" i="31"/>
  <c r="O756" i="31"/>
  <c r="E757" i="31"/>
  <c r="F757" i="31"/>
  <c r="G757" i="31"/>
  <c r="I757" i="31"/>
  <c r="H757" i="31" s="1"/>
  <c r="J757" i="31"/>
  <c r="K757" i="3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L760" i="31"/>
  <c r="M760" i="31"/>
  <c r="N760" i="31"/>
  <c r="O760" i="31"/>
  <c r="E761" i="31"/>
  <c r="F761" i="31"/>
  <c r="G761" i="31"/>
  <c r="I761" i="31"/>
  <c r="H761" i="31" s="1"/>
  <c r="J761" i="31"/>
  <c r="K761" i="3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K764" i="31"/>
  <c r="L764" i="31"/>
  <c r="M764" i="31"/>
  <c r="N764" i="31"/>
  <c r="O764" i="31"/>
  <c r="E765" i="31"/>
  <c r="F765" i="31"/>
  <c r="G765" i="31"/>
  <c r="I765" i="31"/>
  <c r="H765" i="31" s="1"/>
  <c r="J765" i="3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L768" i="31"/>
  <c r="M768" i="31"/>
  <c r="N768" i="31"/>
  <c r="O768" i="31"/>
  <c r="E769" i="31"/>
  <c r="F769" i="31"/>
  <c r="G769" i="31"/>
  <c r="I769" i="31"/>
  <c r="H769" i="31" s="1"/>
  <c r="J769" i="31"/>
  <c r="K769" i="3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L772" i="31"/>
  <c r="M772" i="31"/>
  <c r="N772" i="31"/>
  <c r="O772" i="31"/>
  <c r="E773" i="31"/>
  <c r="F773" i="31"/>
  <c r="G773" i="31"/>
  <c r="I773" i="31"/>
  <c r="H773" i="31" s="1"/>
  <c r="J773" i="31"/>
  <c r="K773" i="3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L776" i="31"/>
  <c r="M776" i="31"/>
  <c r="N776" i="31"/>
  <c r="O776" i="31"/>
  <c r="E777" i="31"/>
  <c r="F777" i="31"/>
  <c r="G777" i="31"/>
  <c r="I777" i="31"/>
  <c r="H777" i="31" s="1"/>
  <c r="J777" i="31"/>
  <c r="K777" i="3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L780" i="31"/>
  <c r="M780" i="31"/>
  <c r="N780" i="31"/>
  <c r="O780" i="31"/>
  <c r="E781" i="31"/>
  <c r="F781" i="31"/>
  <c r="G781" i="31"/>
  <c r="I781" i="31"/>
  <c r="H781" i="31" s="1"/>
  <c r="J781" i="31"/>
  <c r="K781" i="3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L784" i="31"/>
  <c r="M784" i="31"/>
  <c r="N784" i="31"/>
  <c r="O784" i="31"/>
  <c r="E785" i="31"/>
  <c r="F785" i="31"/>
  <c r="G785" i="31"/>
  <c r="I785" i="31"/>
  <c r="H785" i="31" s="1"/>
  <c r="J785" i="31"/>
  <c r="K785" i="3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L788" i="31"/>
  <c r="M788" i="31"/>
  <c r="N788" i="31"/>
  <c r="O788" i="31"/>
  <c r="E789" i="31"/>
  <c r="F789" i="31"/>
  <c r="G789" i="31"/>
  <c r="I789" i="31"/>
  <c r="H789" i="31" s="1"/>
  <c r="J789" i="31"/>
  <c r="K789" i="3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L792" i="31"/>
  <c r="M792" i="31"/>
  <c r="N792" i="31"/>
  <c r="O792" i="31"/>
  <c r="E793" i="31"/>
  <c r="F793" i="31"/>
  <c r="G793" i="31"/>
  <c r="I793" i="31"/>
  <c r="H793" i="31" s="1"/>
  <c r="J793" i="31"/>
  <c r="K793" i="3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K796" i="31"/>
  <c r="L796" i="31"/>
  <c r="M796" i="31"/>
  <c r="N796" i="31"/>
  <c r="O796" i="31"/>
  <c r="E797" i="31"/>
  <c r="F797" i="31"/>
  <c r="G797" i="31"/>
  <c r="I797" i="31"/>
  <c r="H797" i="31" s="1"/>
  <c r="J797" i="3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L800" i="31"/>
  <c r="M800" i="31"/>
  <c r="N800" i="31"/>
  <c r="O800" i="31"/>
  <c r="E801" i="31"/>
  <c r="F801" i="31"/>
  <c r="G801" i="31"/>
  <c r="I801" i="31"/>
  <c r="H801" i="31" s="1"/>
  <c r="J801" i="31"/>
  <c r="K801" i="3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L804" i="31"/>
  <c r="M804" i="31"/>
  <c r="N804" i="31"/>
  <c r="O804" i="31"/>
  <c r="E805" i="31"/>
  <c r="F805" i="31"/>
  <c r="G805" i="31"/>
  <c r="I805" i="31"/>
  <c r="H805" i="31" s="1"/>
  <c r="J805" i="31"/>
  <c r="K805" i="3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L808" i="31"/>
  <c r="M808" i="31"/>
  <c r="N808" i="31"/>
  <c r="O808" i="31"/>
  <c r="E809" i="31"/>
  <c r="F809" i="31"/>
  <c r="G809" i="31"/>
  <c r="I809" i="31"/>
  <c r="H809" i="31" s="1"/>
  <c r="J809" i="31"/>
  <c r="K809" i="3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L812" i="31"/>
  <c r="M812" i="31"/>
  <c r="N812" i="31"/>
  <c r="O812" i="31"/>
  <c r="E813" i="31"/>
  <c r="F813" i="31"/>
  <c r="G813" i="31"/>
  <c r="I813" i="31"/>
  <c r="H813" i="31" s="1"/>
  <c r="J813" i="31"/>
  <c r="K813" i="3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L816" i="31"/>
  <c r="M816" i="31"/>
  <c r="N816" i="31"/>
  <c r="O816" i="31"/>
  <c r="E817" i="31"/>
  <c r="F817" i="31"/>
  <c r="G817" i="31"/>
  <c r="I817" i="31"/>
  <c r="H817" i="31" s="1"/>
  <c r="J817" i="31"/>
  <c r="K817" i="3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L820" i="31"/>
  <c r="M820" i="31"/>
  <c r="N820" i="31"/>
  <c r="O820" i="31"/>
  <c r="E821" i="31"/>
  <c r="F821" i="31"/>
  <c r="G821" i="31"/>
  <c r="I821" i="31"/>
  <c r="H821" i="31" s="1"/>
  <c r="J821" i="31"/>
  <c r="K821" i="3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L824" i="31"/>
  <c r="M824" i="31"/>
  <c r="N824" i="31"/>
  <c r="O824" i="31"/>
  <c r="E825" i="31"/>
  <c r="F825" i="31"/>
  <c r="G825" i="31"/>
  <c r="I825" i="31"/>
  <c r="H825" i="31" s="1"/>
  <c r="J825" i="31"/>
  <c r="K825" i="3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K828" i="31"/>
  <c r="L828" i="31"/>
  <c r="M828" i="31"/>
  <c r="N828" i="31"/>
  <c r="O828" i="31"/>
  <c r="E829" i="31"/>
  <c r="F829" i="31"/>
  <c r="G829" i="31"/>
  <c r="I829" i="31"/>
  <c r="H829" i="31" s="1"/>
  <c r="J829" i="3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L832" i="31"/>
  <c r="M832" i="31"/>
  <c r="N832" i="31"/>
  <c r="O832" i="31"/>
  <c r="E833" i="31"/>
  <c r="F833" i="31"/>
  <c r="G833" i="31"/>
  <c r="I833" i="31"/>
  <c r="H833" i="31" s="1"/>
  <c r="J833" i="31"/>
  <c r="K833" i="3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L836" i="31"/>
  <c r="M836" i="31"/>
  <c r="N836" i="31"/>
  <c r="O836" i="31"/>
  <c r="E837" i="31"/>
  <c r="F837" i="31"/>
  <c r="G837" i="31"/>
  <c r="I837" i="31"/>
  <c r="H837" i="31" s="1"/>
  <c r="J837" i="31"/>
  <c r="K837" i="3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L840" i="31"/>
  <c r="M840" i="31"/>
  <c r="N840" i="31"/>
  <c r="O840" i="31"/>
  <c r="E841" i="31"/>
  <c r="F841" i="31"/>
  <c r="G841" i="31"/>
  <c r="I841" i="31"/>
  <c r="H841" i="31" s="1"/>
  <c r="J841" i="31"/>
  <c r="K841" i="3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L844" i="31"/>
  <c r="M844" i="31"/>
  <c r="N844" i="31"/>
  <c r="O844" i="31"/>
  <c r="E845" i="31"/>
  <c r="F845" i="31"/>
  <c r="G845" i="31"/>
  <c r="I845" i="31"/>
  <c r="H845" i="31" s="1"/>
  <c r="J845" i="31"/>
  <c r="K845" i="3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L848" i="31"/>
  <c r="M848" i="31"/>
  <c r="N848" i="31"/>
  <c r="O848" i="31"/>
  <c r="E849" i="31"/>
  <c r="F849" i="31"/>
  <c r="G849" i="31"/>
  <c r="I849" i="31"/>
  <c r="H849" i="31" s="1"/>
  <c r="J849" i="31"/>
  <c r="K849" i="3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L852" i="31"/>
  <c r="M852" i="31"/>
  <c r="N852" i="31"/>
  <c r="O852" i="31"/>
  <c r="E853" i="31"/>
  <c r="F853" i="31"/>
  <c r="G853" i="31"/>
  <c r="I853" i="31"/>
  <c r="H853" i="31" s="1"/>
  <c r="J853" i="31"/>
  <c r="K853" i="3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L856" i="31"/>
  <c r="M856" i="31"/>
  <c r="N856" i="31"/>
  <c r="O856" i="31"/>
  <c r="E857" i="31"/>
  <c r="F857" i="31"/>
  <c r="G857" i="31"/>
  <c r="I857" i="31"/>
  <c r="H857" i="31" s="1"/>
  <c r="J857" i="31"/>
  <c r="K857" i="3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K860" i="31"/>
  <c r="L860" i="31"/>
  <c r="M860" i="31"/>
  <c r="N860" i="31"/>
  <c r="O860" i="31"/>
  <c r="E861" i="31"/>
  <c r="F861" i="31"/>
  <c r="G861" i="31"/>
  <c r="I861" i="31"/>
  <c r="H861" i="31" s="1"/>
  <c r="J861" i="3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L864" i="31"/>
  <c r="M864" i="31"/>
  <c r="N864" i="31"/>
  <c r="O864" i="31"/>
  <c r="E865" i="31"/>
  <c r="F865" i="31"/>
  <c r="G865" i="31"/>
  <c r="I865" i="31"/>
  <c r="H865" i="31" s="1"/>
  <c r="J865" i="31"/>
  <c r="K865" i="3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L868" i="31"/>
  <c r="M868" i="31"/>
  <c r="N868" i="31"/>
  <c r="O868" i="31"/>
  <c r="E869" i="31"/>
  <c r="F869" i="31"/>
  <c r="G869" i="31"/>
  <c r="I869" i="31"/>
  <c r="H869" i="31" s="1"/>
  <c r="J869" i="31"/>
  <c r="K869" i="3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L872" i="31"/>
  <c r="M872" i="31"/>
  <c r="N872" i="31"/>
  <c r="O872" i="31"/>
  <c r="E873" i="31"/>
  <c r="F873" i="31"/>
  <c r="G873" i="31"/>
  <c r="I873" i="31"/>
  <c r="H873" i="31" s="1"/>
  <c r="J873" i="31"/>
  <c r="K873" i="3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L876" i="31"/>
  <c r="M876" i="31"/>
  <c r="N876" i="31"/>
  <c r="O876" i="31"/>
  <c r="E877" i="31"/>
  <c r="F877" i="31"/>
  <c r="G877" i="31"/>
  <c r="I877" i="31"/>
  <c r="H877" i="31" s="1"/>
  <c r="J877" i="31"/>
  <c r="K877" i="3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L880" i="31"/>
  <c r="M880" i="31"/>
  <c r="N880" i="31"/>
  <c r="O880" i="31"/>
  <c r="E881" i="31"/>
  <c r="F881" i="31"/>
  <c r="G881" i="31"/>
  <c r="I881" i="31"/>
  <c r="H881" i="31" s="1"/>
  <c r="J881" i="31"/>
  <c r="K881" i="3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L884" i="31"/>
  <c r="M884" i="31"/>
  <c r="N884" i="31"/>
  <c r="O884" i="31"/>
  <c r="E885" i="31"/>
  <c r="F885" i="31"/>
  <c r="G885" i="31"/>
  <c r="I885" i="31"/>
  <c r="H885" i="31" s="1"/>
  <c r="J885" i="31"/>
  <c r="K885" i="3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L888" i="31"/>
  <c r="M888" i="31"/>
  <c r="N888" i="31"/>
  <c r="O888" i="31"/>
  <c r="E889" i="31"/>
  <c r="F889" i="31"/>
  <c r="G889" i="31"/>
  <c r="I889" i="31"/>
  <c r="H889" i="31" s="1"/>
  <c r="J889" i="31"/>
  <c r="K889" i="3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L892" i="31"/>
  <c r="M892" i="31"/>
  <c r="N892" i="31"/>
  <c r="O892" i="31"/>
  <c r="E893" i="31"/>
  <c r="F893" i="31"/>
  <c r="G893" i="31"/>
  <c r="I893" i="31"/>
  <c r="H893" i="31" s="1"/>
  <c r="J893" i="31"/>
  <c r="K893" i="3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L896" i="31"/>
  <c r="M896" i="31"/>
  <c r="N896" i="31"/>
  <c r="O896" i="31"/>
  <c r="E897" i="31"/>
  <c r="F897" i="31"/>
  <c r="G897" i="31"/>
  <c r="I897" i="31"/>
  <c r="H897" i="31" s="1"/>
  <c r="J897" i="31"/>
  <c r="K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L900" i="31"/>
  <c r="M900" i="31"/>
  <c r="N900" i="31"/>
  <c r="O900" i="31"/>
  <c r="E901" i="31"/>
  <c r="F901" i="31"/>
  <c r="G901" i="31"/>
  <c r="I901" i="31"/>
  <c r="H901" i="31" s="1"/>
  <c r="J901" i="31"/>
  <c r="K901" i="3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L904" i="31"/>
  <c r="M904" i="31"/>
  <c r="N904" i="31"/>
  <c r="O904" i="31"/>
  <c r="E905" i="31"/>
  <c r="F905" i="31"/>
  <c r="G905" i="31"/>
  <c r="I905" i="31"/>
  <c r="H905" i="31" s="1"/>
  <c r="J905" i="31"/>
  <c r="K905" i="3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L908" i="31"/>
  <c r="M908" i="31"/>
  <c r="N908" i="31"/>
  <c r="O908" i="31"/>
  <c r="E909" i="31"/>
  <c r="F909" i="31"/>
  <c r="G909" i="31"/>
  <c r="I909" i="31"/>
  <c r="H909" i="31" s="1"/>
  <c r="J909" i="31"/>
  <c r="K909" i="3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L912" i="31"/>
  <c r="M912" i="31"/>
  <c r="N912" i="31"/>
  <c r="O912" i="31"/>
  <c r="E913" i="31"/>
  <c r="F913" i="31"/>
  <c r="G913" i="31"/>
  <c r="I913" i="31"/>
  <c r="H913" i="31" s="1"/>
  <c r="J913" i="31"/>
  <c r="K913" i="3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L916" i="31"/>
  <c r="M916" i="31"/>
  <c r="N916" i="31"/>
  <c r="O916" i="31"/>
  <c r="E917" i="31"/>
  <c r="F917" i="31"/>
  <c r="G917" i="31"/>
  <c r="I917" i="31"/>
  <c r="H917" i="31" s="1"/>
  <c r="J917" i="31"/>
  <c r="K917" i="3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L920" i="31"/>
  <c r="M920" i="31"/>
  <c r="N920" i="31"/>
  <c r="O920" i="31"/>
  <c r="E921" i="31"/>
  <c r="F921" i="31"/>
  <c r="G921" i="31"/>
  <c r="I921" i="31"/>
  <c r="H921" i="31" s="1"/>
  <c r="J921" i="31"/>
  <c r="K921" i="3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L924" i="31"/>
  <c r="M924" i="31"/>
  <c r="N924" i="31"/>
  <c r="O924" i="31"/>
  <c r="E925" i="31"/>
  <c r="F925" i="31"/>
  <c r="G925" i="31"/>
  <c r="I925" i="31"/>
  <c r="H925" i="31" s="1"/>
  <c r="J925" i="31"/>
  <c r="K925" i="3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L928" i="31"/>
  <c r="M928" i="31"/>
  <c r="N928" i="31"/>
  <c r="O928" i="31"/>
  <c r="E929" i="31"/>
  <c r="F929" i="31"/>
  <c r="G929" i="31"/>
  <c r="I929" i="31"/>
  <c r="H929" i="31" s="1"/>
  <c r="J929" i="31"/>
  <c r="K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L932" i="31"/>
  <c r="M932" i="31"/>
  <c r="N932" i="31"/>
  <c r="O932" i="31"/>
  <c r="E933" i="31"/>
  <c r="F933" i="31"/>
  <c r="G933" i="31"/>
  <c r="I933" i="31"/>
  <c r="H933" i="31" s="1"/>
  <c r="J933" i="31"/>
  <c r="K933" i="3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L936" i="31"/>
  <c r="M936" i="31"/>
  <c r="N936" i="31"/>
  <c r="O936" i="31"/>
  <c r="E937" i="31"/>
  <c r="F937" i="31"/>
  <c r="G937" i="31"/>
  <c r="I937" i="31"/>
  <c r="H937" i="31" s="1"/>
  <c r="J937" i="31"/>
  <c r="K937" i="3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L940" i="31"/>
  <c r="M940" i="31"/>
  <c r="N940" i="31"/>
  <c r="O940" i="31"/>
  <c r="E941" i="31"/>
  <c r="F941" i="31"/>
  <c r="G941" i="31"/>
  <c r="I941" i="31"/>
  <c r="H941" i="31" s="1"/>
  <c r="J941" i="31"/>
  <c r="K941" i="3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L944" i="31"/>
  <c r="M944" i="31"/>
  <c r="N944" i="31"/>
  <c r="O944" i="31"/>
  <c r="E945" i="31"/>
  <c r="F945" i="31"/>
  <c r="G945" i="31"/>
  <c r="I945" i="31"/>
  <c r="H945" i="31" s="1"/>
  <c r="J945" i="31"/>
  <c r="K945" i="3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L948" i="31"/>
  <c r="M948" i="31"/>
  <c r="N948" i="31"/>
  <c r="O948" i="31"/>
  <c r="E949" i="31"/>
  <c r="F949" i="31"/>
  <c r="G949" i="31"/>
  <c r="I949" i="31"/>
  <c r="H949" i="31" s="1"/>
  <c r="J949" i="31"/>
  <c r="K949" i="3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L952" i="31"/>
  <c r="M952" i="31"/>
  <c r="N952" i="31"/>
  <c r="O952" i="31"/>
  <c r="E953" i="31"/>
  <c r="F953" i="31"/>
  <c r="G953" i="31"/>
  <c r="I953" i="31"/>
  <c r="H953" i="31" s="1"/>
  <c r="J953" i="31"/>
  <c r="K953" i="3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L956" i="31"/>
  <c r="M956" i="31"/>
  <c r="N956" i="31"/>
  <c r="O956" i="31"/>
  <c r="E957" i="31"/>
  <c r="F957" i="31"/>
  <c r="G957" i="31"/>
  <c r="I957" i="31"/>
  <c r="H957" i="31" s="1"/>
  <c r="J957" i="31"/>
  <c r="K957" i="3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L960" i="31"/>
  <c r="M960" i="31"/>
  <c r="N960" i="31"/>
  <c r="O960" i="31"/>
  <c r="E961" i="31"/>
  <c r="F961" i="31"/>
  <c r="G961" i="31"/>
  <c r="I961" i="31"/>
  <c r="H961" i="31" s="1"/>
  <c r="J961" i="31"/>
  <c r="K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L964" i="31"/>
  <c r="M964" i="31"/>
  <c r="N964" i="31"/>
  <c r="O964" i="31"/>
  <c r="E965" i="31"/>
  <c r="F965" i="31"/>
  <c r="G965" i="31"/>
  <c r="I965" i="31"/>
  <c r="H965" i="31" s="1"/>
  <c r="J965" i="31"/>
  <c r="K965" i="3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L968" i="31"/>
  <c r="M968" i="31"/>
  <c r="N968" i="31"/>
  <c r="O968" i="31"/>
  <c r="E969" i="31"/>
  <c r="F969" i="31"/>
  <c r="G969" i="31"/>
  <c r="I969" i="31"/>
  <c r="H969" i="31" s="1"/>
  <c r="J969" i="31"/>
  <c r="K969" i="3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L972" i="31"/>
  <c r="M972" i="31"/>
  <c r="N972" i="31"/>
  <c r="O972" i="31"/>
  <c r="E973" i="31"/>
  <c r="F973" i="31"/>
  <c r="G973" i="31"/>
  <c r="I973" i="31"/>
  <c r="H973" i="31" s="1"/>
  <c r="J973" i="31"/>
  <c r="K973" i="3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L976" i="31"/>
  <c r="M976" i="31"/>
  <c r="N976" i="31"/>
  <c r="O976" i="31"/>
  <c r="E977" i="31"/>
  <c r="F977" i="31"/>
  <c r="G977" i="31"/>
  <c r="I977" i="31"/>
  <c r="H977" i="31" s="1"/>
  <c r="J977" i="31"/>
  <c r="K977" i="3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L980" i="31"/>
  <c r="M980" i="31"/>
  <c r="N980" i="31"/>
  <c r="O980" i="31"/>
  <c r="E981" i="31"/>
  <c r="F981" i="31"/>
  <c r="G981" i="31"/>
  <c r="I981" i="31"/>
  <c r="H981" i="31" s="1"/>
  <c r="J981" i="31"/>
  <c r="K981" i="3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L984" i="31"/>
  <c r="M984" i="31"/>
  <c r="N984" i="31"/>
  <c r="O984" i="31"/>
  <c r="E985" i="31"/>
  <c r="F985" i="31"/>
  <c r="G985" i="31"/>
  <c r="I985" i="31"/>
  <c r="H985" i="31" s="1"/>
  <c r="J985" i="31"/>
  <c r="K985" i="3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K988" i="31"/>
  <c r="L988" i="31"/>
  <c r="M988" i="31"/>
  <c r="N988" i="31"/>
  <c r="O988" i="31"/>
  <c r="E989" i="31"/>
  <c r="F989" i="31"/>
  <c r="G989" i="31"/>
  <c r="I989" i="31"/>
  <c r="H989" i="31" s="1"/>
  <c r="J989" i="3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L992" i="31"/>
  <c r="M992" i="31"/>
  <c r="N992" i="31"/>
  <c r="O992" i="31"/>
  <c r="E993" i="31"/>
  <c r="F993" i="31"/>
  <c r="G993" i="31"/>
  <c r="I993" i="31"/>
  <c r="H993" i="31" s="1"/>
  <c r="J993" i="31"/>
  <c r="K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L166" i="31"/>
  <c r="L165" i="31"/>
  <c r="K383" i="31" l="1"/>
  <c r="K379" i="31"/>
  <c r="K375" i="31"/>
  <c r="K371" i="31"/>
  <c r="K367" i="31"/>
  <c r="K363" i="31"/>
  <c r="K359" i="31"/>
  <c r="K355" i="31"/>
  <c r="K351" i="31"/>
  <c r="K335" i="31"/>
  <c r="K315" i="31"/>
  <c r="K319" i="31"/>
  <c r="K267" i="31"/>
  <c r="K235" i="31"/>
  <c r="J311" i="31"/>
  <c r="K271" i="31"/>
  <c r="J259" i="31"/>
  <c r="K239" i="31"/>
  <c r="J227" i="31"/>
  <c r="K295" i="31"/>
  <c r="J299" i="31"/>
  <c r="K263" i="31"/>
  <c r="K231" i="31"/>
  <c r="K307" i="31"/>
  <c r="K291" i="31"/>
  <c r="K303" i="31"/>
  <c r="J302" i="31"/>
  <c r="J287" i="31"/>
  <c r="K283" i="31"/>
  <c r="J282" i="31"/>
  <c r="K279" i="31"/>
  <c r="J278" i="31"/>
  <c r="J275" i="31"/>
  <c r="K255" i="31"/>
  <c r="J254" i="31"/>
  <c r="K251" i="31"/>
  <c r="J250" i="31"/>
  <c r="K247" i="31"/>
  <c r="J246" i="31"/>
  <c r="J243" i="31"/>
  <c r="K223" i="31"/>
  <c r="J222" i="31"/>
  <c r="K219" i="31"/>
  <c r="J218" i="31"/>
  <c r="K215" i="31"/>
  <c r="J214" i="31"/>
  <c r="K211" i="31"/>
  <c r="J210" i="31"/>
  <c r="K207" i="31"/>
  <c r="K206" i="31"/>
  <c r="J298" i="31"/>
  <c r="J258" i="31"/>
  <c r="J226" i="31"/>
  <c r="K277" i="31"/>
  <c r="K261" i="31"/>
  <c r="K245" i="31"/>
  <c r="K229" i="31"/>
  <c r="K273" i="31"/>
  <c r="K257" i="31"/>
  <c r="K241" i="31"/>
  <c r="K225" i="31"/>
  <c r="K205" i="31"/>
  <c r="K296" i="31"/>
  <c r="K264" i="31"/>
  <c r="K232" i="31"/>
  <c r="J972" i="31"/>
  <c r="K972" i="31"/>
  <c r="J964" i="31"/>
  <c r="K964" i="31"/>
  <c r="J924" i="31"/>
  <c r="K924" i="31"/>
  <c r="J916" i="31"/>
  <c r="K916" i="31"/>
  <c r="J856" i="31"/>
  <c r="K856" i="31"/>
  <c r="J848" i="31"/>
  <c r="K848" i="31"/>
  <c r="J808" i="31"/>
  <c r="K808" i="31"/>
  <c r="J800" i="31"/>
  <c r="K800" i="31"/>
  <c r="J760" i="31"/>
  <c r="K760" i="31"/>
  <c r="J736" i="31"/>
  <c r="K736" i="31"/>
  <c r="J732" i="31"/>
  <c r="K732" i="31"/>
  <c r="J724" i="31"/>
  <c r="K724" i="31"/>
  <c r="J720" i="31"/>
  <c r="K720" i="31"/>
  <c r="J716" i="31"/>
  <c r="K716" i="31"/>
  <c r="J676" i="31"/>
  <c r="K676" i="31"/>
  <c r="J672" i="31"/>
  <c r="K672" i="31"/>
  <c r="J668" i="31"/>
  <c r="K668" i="31"/>
  <c r="J624" i="31"/>
  <c r="K624" i="31"/>
  <c r="J620" i="31"/>
  <c r="K620" i="31"/>
  <c r="J576" i="31"/>
  <c r="K576" i="31"/>
  <c r="J548" i="31"/>
  <c r="K548" i="31"/>
  <c r="J544" i="31"/>
  <c r="K544" i="31"/>
  <c r="J540" i="31"/>
  <c r="K540" i="31"/>
  <c r="J532" i="31"/>
  <c r="K532" i="31"/>
  <c r="J528" i="31"/>
  <c r="K528" i="31"/>
  <c r="J524" i="31"/>
  <c r="K524" i="31"/>
  <c r="J452" i="31"/>
  <c r="K452" i="31"/>
  <c r="J448" i="31"/>
  <c r="K448" i="31"/>
  <c r="J444" i="31"/>
  <c r="K444" i="31"/>
  <c r="J436" i="31"/>
  <c r="K436" i="31"/>
  <c r="J432" i="31"/>
  <c r="K432" i="31"/>
  <c r="J428" i="31"/>
  <c r="K428" i="31"/>
  <c r="J364" i="31"/>
  <c r="K364" i="31"/>
  <c r="J356" i="31"/>
  <c r="K356" i="31"/>
  <c r="J344" i="31"/>
  <c r="K344" i="31"/>
  <c r="J340" i="31"/>
  <c r="K340" i="31"/>
  <c r="J952" i="31"/>
  <c r="J920" i="31"/>
  <c r="J888" i="31"/>
  <c r="K852" i="31"/>
  <c r="K820" i="31"/>
  <c r="K520" i="31"/>
  <c r="K456" i="31"/>
  <c r="K376" i="31"/>
  <c r="J984" i="31"/>
  <c r="K984" i="31"/>
  <c r="J980" i="31"/>
  <c r="K980" i="31"/>
  <c r="K956" i="31"/>
  <c r="J956" i="31"/>
  <c r="J932" i="31"/>
  <c r="K932" i="31"/>
  <c r="K908" i="31"/>
  <c r="J908" i="31"/>
  <c r="J884" i="31"/>
  <c r="K884" i="31"/>
  <c r="J864" i="31"/>
  <c r="K864" i="31"/>
  <c r="J840" i="31"/>
  <c r="K840" i="31"/>
  <c r="J816" i="31"/>
  <c r="K816" i="31"/>
  <c r="J792" i="31"/>
  <c r="K792" i="31"/>
  <c r="J768" i="31"/>
  <c r="K768" i="31"/>
  <c r="J744" i="31"/>
  <c r="K744" i="31"/>
  <c r="J708" i="31"/>
  <c r="K708" i="31"/>
  <c r="J704" i="31"/>
  <c r="K704" i="31"/>
  <c r="J700" i="31"/>
  <c r="K700" i="31"/>
  <c r="J660" i="31"/>
  <c r="K660" i="31"/>
  <c r="J656" i="31"/>
  <c r="K656" i="31"/>
  <c r="J652" i="31"/>
  <c r="K652" i="31"/>
  <c r="J612" i="31"/>
  <c r="K612" i="31"/>
  <c r="J608" i="31"/>
  <c r="K608" i="31"/>
  <c r="J604" i="31"/>
  <c r="K604" i="31"/>
  <c r="J564" i="31"/>
  <c r="K564" i="31"/>
  <c r="J560" i="31"/>
  <c r="K560" i="31"/>
  <c r="J556" i="31"/>
  <c r="K556" i="31"/>
  <c r="J516" i="31"/>
  <c r="K516" i="31"/>
  <c r="J512" i="31"/>
  <c r="K512" i="31"/>
  <c r="J508" i="31"/>
  <c r="K508" i="31"/>
  <c r="J468" i="31"/>
  <c r="K468" i="31"/>
  <c r="J464" i="31"/>
  <c r="K464" i="31"/>
  <c r="J460" i="31"/>
  <c r="K460" i="31"/>
  <c r="J420" i="31"/>
  <c r="K420" i="31"/>
  <c r="J416" i="31"/>
  <c r="K416" i="31"/>
  <c r="J412" i="31"/>
  <c r="K412" i="31"/>
  <c r="J404" i="31"/>
  <c r="K404" i="31"/>
  <c r="J396" i="31"/>
  <c r="K396" i="31"/>
  <c r="J372" i="31"/>
  <c r="K372" i="31"/>
  <c r="K756" i="31"/>
  <c r="K712" i="31"/>
  <c r="K648" i="31"/>
  <c r="J976" i="31"/>
  <c r="J944" i="31"/>
  <c r="J912" i="31"/>
  <c r="J880" i="31"/>
  <c r="K876" i="31"/>
  <c r="K844" i="31"/>
  <c r="K812" i="31"/>
  <c r="K780" i="31"/>
  <c r="K748" i="31"/>
  <c r="K696" i="31"/>
  <c r="K632" i="31"/>
  <c r="K568" i="31"/>
  <c r="K504" i="31"/>
  <c r="K440" i="31"/>
  <c r="J948" i="31"/>
  <c r="K948" i="31"/>
  <c r="J940" i="31"/>
  <c r="K940" i="31"/>
  <c r="J900" i="31"/>
  <c r="K900" i="31"/>
  <c r="K892" i="31"/>
  <c r="J892" i="31"/>
  <c r="J872" i="31"/>
  <c r="K872" i="31"/>
  <c r="J832" i="31"/>
  <c r="K832" i="31"/>
  <c r="J824" i="31"/>
  <c r="K824" i="31"/>
  <c r="J784" i="31"/>
  <c r="K784" i="31"/>
  <c r="J776" i="31"/>
  <c r="K776" i="31"/>
  <c r="J752" i="31"/>
  <c r="K752" i="31"/>
  <c r="J692" i="31"/>
  <c r="K692" i="31"/>
  <c r="J688" i="31"/>
  <c r="K688" i="31"/>
  <c r="J684" i="31"/>
  <c r="K684" i="31"/>
  <c r="J644" i="31"/>
  <c r="K644" i="31"/>
  <c r="J640" i="31"/>
  <c r="K640" i="31"/>
  <c r="J636" i="31"/>
  <c r="K636" i="31"/>
  <c r="J628" i="31"/>
  <c r="K628" i="31"/>
  <c r="J596" i="31"/>
  <c r="K596" i="31"/>
  <c r="J592" i="31"/>
  <c r="K592" i="31"/>
  <c r="J588" i="31"/>
  <c r="K588" i="31"/>
  <c r="J580" i="31"/>
  <c r="K580" i="31"/>
  <c r="J572" i="31"/>
  <c r="K572" i="31"/>
  <c r="J500" i="31"/>
  <c r="K500" i="31"/>
  <c r="J496" i="31"/>
  <c r="K496" i="31"/>
  <c r="J492" i="31"/>
  <c r="K492" i="31"/>
  <c r="J484" i="31"/>
  <c r="K484" i="31"/>
  <c r="J480" i="31"/>
  <c r="K480" i="31"/>
  <c r="J476" i="31"/>
  <c r="K476" i="31"/>
  <c r="J400" i="31"/>
  <c r="K400" i="31"/>
  <c r="J392" i="31"/>
  <c r="K392" i="31"/>
  <c r="J388" i="31"/>
  <c r="K388" i="31"/>
  <c r="J384" i="31"/>
  <c r="K384" i="31"/>
  <c r="J380" i="31"/>
  <c r="K380" i="31"/>
  <c r="J368" i="31"/>
  <c r="K368" i="31"/>
  <c r="J360" i="31"/>
  <c r="K360" i="31"/>
  <c r="J352" i="31"/>
  <c r="K352" i="31"/>
  <c r="J348" i="31"/>
  <c r="K348" i="31"/>
  <c r="J336" i="31"/>
  <c r="K336" i="31"/>
  <c r="K788" i="31"/>
  <c r="K584" i="31"/>
  <c r="J968" i="31"/>
  <c r="J936" i="31"/>
  <c r="J904" i="31"/>
  <c r="K868" i="31"/>
  <c r="K836" i="31"/>
  <c r="K804" i="31"/>
  <c r="K772" i="31"/>
  <c r="K740" i="31"/>
  <c r="K680" i="31"/>
  <c r="K616" i="31"/>
  <c r="K552" i="31"/>
  <c r="K488" i="31"/>
  <c r="K424" i="31"/>
  <c r="K304" i="31"/>
  <c r="K272" i="31"/>
  <c r="K240" i="31"/>
  <c r="K208" i="31"/>
  <c r="J316" i="31"/>
  <c r="K316" i="31"/>
  <c r="J308" i="31"/>
  <c r="K308" i="31"/>
  <c r="J300" i="31"/>
  <c r="K300" i="31"/>
  <c r="J268" i="31"/>
  <c r="K268" i="31"/>
  <c r="J252" i="31"/>
  <c r="K252" i="31"/>
  <c r="J228" i="31"/>
  <c r="K228" i="31"/>
  <c r="J220" i="31"/>
  <c r="K220" i="31"/>
  <c r="J212" i="31"/>
  <c r="K212" i="31"/>
  <c r="K312" i="31"/>
  <c r="K280" i="31"/>
  <c r="K248" i="31"/>
  <c r="K216" i="31"/>
  <c r="J332" i="31"/>
  <c r="K332" i="31"/>
  <c r="J324" i="31"/>
  <c r="K324" i="31"/>
  <c r="J292" i="31"/>
  <c r="K292" i="31"/>
  <c r="J284" i="31"/>
  <c r="K284" i="31"/>
  <c r="J276" i="31"/>
  <c r="K276" i="31"/>
  <c r="J260" i="31"/>
  <c r="K260" i="31"/>
  <c r="J244" i="31"/>
  <c r="K244" i="31"/>
  <c r="J236" i="31"/>
  <c r="K236" i="31"/>
  <c r="K320" i="31"/>
  <c r="K288" i="31"/>
  <c r="K256" i="31"/>
  <c r="K224" i="31"/>
  <c r="AA12" i="31"/>
  <c r="J12" i="31" s="1"/>
  <c r="K12" i="31" l="1"/>
  <c r="I9" i="31" l="1"/>
  <c r="H9" i="31" s="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80" i="31"/>
  <c r="G81" i="31"/>
  <c r="G82" i="31"/>
  <c r="G83" i="31"/>
  <c r="G84" i="31"/>
  <c r="G85" i="31"/>
  <c r="G86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I52" i="31" l="1"/>
  <c r="H52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K197" i="31" l="1"/>
  <c r="K185" i="31"/>
  <c r="K173" i="31"/>
  <c r="K161" i="31"/>
  <c r="K149" i="31"/>
  <c r="K137" i="31"/>
  <c r="K125" i="31"/>
  <c r="K113" i="31"/>
  <c r="K105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89" i="31"/>
  <c r="K177" i="31"/>
  <c r="K169" i="31"/>
  <c r="K157" i="31"/>
  <c r="K145" i="31"/>
  <c r="K129" i="31"/>
  <c r="K117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93" i="31"/>
  <c r="K181" i="31"/>
  <c r="K165" i="31"/>
  <c r="K153" i="31"/>
  <c r="K141" i="31"/>
  <c r="K133" i="31"/>
  <c r="K121" i="31"/>
  <c r="K109" i="31"/>
  <c r="K198" i="31"/>
  <c r="K194" i="31"/>
  <c r="K190" i="31"/>
  <c r="K186" i="31"/>
  <c r="K182" i="31"/>
  <c r="K178" i="31"/>
  <c r="K174" i="31"/>
  <c r="K170" i="31"/>
  <c r="K166" i="31"/>
  <c r="K162" i="31"/>
  <c r="K158" i="31"/>
  <c r="K154" i="31"/>
  <c r="K150" i="31"/>
  <c r="K146" i="31"/>
  <c r="K142" i="31"/>
  <c r="K138" i="31"/>
  <c r="K134" i="31"/>
  <c r="K130" i="31"/>
  <c r="K126" i="31"/>
  <c r="K122" i="31"/>
  <c r="K118" i="31"/>
  <c r="K114" i="31"/>
  <c r="K110" i="31"/>
  <c r="K106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201" i="31"/>
  <c r="K202" i="31"/>
  <c r="K203" i="31"/>
  <c r="K204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I60" i="3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I109" i="31"/>
  <c r="I110" i="31"/>
  <c r="I111" i="3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I129" i="3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I189" i="31"/>
  <c r="I190" i="3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6" i="31"/>
  <c r="O67" i="31" l="1"/>
  <c r="F5" i="31" l="1"/>
  <c r="E5" i="31"/>
  <c r="AA5" i="31" l="1"/>
  <c r="K5" i="31" s="1"/>
  <c r="N5" i="31"/>
  <c r="M5" i="31"/>
  <c r="L5" i="31"/>
  <c r="I5" i="31"/>
  <c r="H5" i="31" s="1"/>
  <c r="J5" i="31" l="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<sst xmlns="http://schemas.openxmlformats.org/spreadsheetml/2006/main" count="2373" uniqueCount="981">
  <si>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</si>
  <si>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</si>
  <si>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</si>
  <si>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</si>
  <si>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</si>
  <si>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</si>
  <si>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</si>
  <si>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</si>
  <si>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</si>
  <si>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</si>
  <si>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</si>
  <si>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</si>
  <si>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</si>
  <si>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</si>
  <si>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</si>
  <si>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</si>
  <si>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</si>
  <si>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</si>
  <si>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</si>
  <si>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</si>
  <si>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</si>
  <si>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</si>
  <si>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</si>
  <si>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</si>
  <si>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</si>
  <si>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</si>
  <si>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</si>
  <si>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</si>
  <si>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</si>
  <si>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</si>
  <si>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</si>
  <si>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</si>
  <si>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</si>
  <si>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</si>
  <si>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</si>
  <si>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</si>
  <si>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</si>
  <si>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</si>
  <si>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</si>
  <si>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</si>
  <si>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</si>
  <si>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</si>
  <si>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</si>
  <si>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</si>
  <si>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</si>
  <si>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</si>
  <si>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</si>
  <si>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</si>
  <si>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</si>
  <si>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</si>
  <si>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</si>
  <si>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</si>
  <si>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</si>
  <si>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</si>
  <si>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</si>
  <si>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</si>
  <si>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</si>
  <si>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</si>
  <si>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</si>
  <si>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</si>
  <si>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</si>
  <si>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</si>
  <si>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</si>
  <si>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</si>
  <si>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</si>
  <si>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</si>
  <si>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</si>
  <si>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</si>
  <si>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</si>
  <si>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</si>
  <si>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</si>
  <si>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</si>
  <si>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</si>
  <si>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</si>
  <si>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</si>
  <si>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</si>
  <si>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</si>
  <si>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</si>
  <si>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</si>
  <si>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</si>
  <si>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</si>
  <si>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</si>
  <si>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</si>
  <si>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</si>
  <si>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</si>
  <si>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</si>
  <si>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</si>
  <si>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</si>
  <si>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</si>
  <si>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</si>
  <si>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</si>
  <si>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</si>
  <si>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</si>
  <si>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</si>
  <si>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</si>
  <si>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</si>
  <si>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</si>
  <si>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</si>
  <si>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</si>
  <si>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</si>
  <si>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</si>
  <si>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</si>
  <si>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</si>
  <si>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</si>
  <si>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</si>
  <si>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</si>
  <si>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</si>
  <si>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</si>
  <si>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</si>
  <si>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</si>
  <si>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</si>
  <si>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</si>
  <si>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</si>
  <si>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</si>
  <si>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</si>
  <si>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</si>
  <si>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</si>
  <si>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</si>
  <si>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</si>
  <si>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</si>
  <si>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</si>
  <si>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</si>
  <si>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</si>
  <si>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</si>
  <si>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</si>
  <si>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</si>
  <si>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</si>
  <si>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</si>
  <si>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</si>
  <si>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</si>
  <si>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</si>
  <si>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</si>
  <si>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</si>
  <si>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</si>
  <si>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</si>
  <si>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</si>
  <si>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</si>
  <si>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</si>
  <si>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</si>
  <si>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</si>
  <si>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</si>
  <si>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</si>
  <si>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</si>
  <si>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</si>
  <si>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</si>
  <si>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</si>
  <si>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</si>
  <si>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</si>
  <si>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</si>
  <si>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</si>
  <si>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</si>
  <si>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</si>
  <si>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</si>
  <si>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</si>
  <si>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</si>
  <si>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</si>
  <si>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</si>
  <si>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</si>
  <si>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</si>
  <si>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</si>
  <si>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</si>
  <si>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</si>
  <si>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</si>
  <si>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</si>
  <si>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</si>
  <si>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</si>
  <si>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</si>
  <si>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</si>
  <si>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</si>
  <si>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</si>
  <si>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</si>
  <si>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</si>
  <si>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</si>
  <si>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</si>
  <si>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</si>
  <si>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</si>
  <si>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</si>
  <si>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</si>
  <si>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</si>
  <si>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</si>
  <si>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</si>
  <si>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</si>
  <si>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</si>
  <si>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</si>
  <si>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</si>
  <si>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</si>
  <si>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</si>
  <si>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</si>
  <si>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</si>
  <si>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</si>
  <si>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</si>
  <si>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</si>
  <si>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</si>
  <si>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</si>
  <si>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</si>
  <si>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</si>
  <si>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</si>
  <si>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</si>
  <si>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</si>
  <si>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</si>
  <si>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</si>
  <si>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</si>
  <si>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</si>
  <si>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</si>
  <si>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</si>
  <si>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</si>
  <si>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</si>
  <si>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</si>
  <si>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</si>
  <si>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</si>
  <si>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</si>
  <si>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</si>
  <si>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</si>
  <si>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</si>
  <si>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</si>
  <si>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</si>
  <si>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</si>
  <si>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</si>
  <si>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</si>
  <si>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</si>
  <si>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</si>
  <si>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</si>
  <si>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</si>
  <si>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</si>
  <si>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</si>
  <si>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</si>
  <si>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</si>
  <si>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</si>
  <si>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</si>
  <si>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</si>
  <si>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</si>
  <si>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</si>
  <si>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</si>
  <si>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</si>
  <si>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</si>
  <si>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</si>
  <si>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</si>
  <si>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</si>
  <si>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</si>
  <si>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</si>
  <si>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</si>
  <si>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</si>
  <si>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</si>
  <si>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</si>
  <si>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</si>
  <si>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</si>
  <si>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</si>
  <si>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</si>
  <si>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</si>
  <si>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</si>
  <si>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</si>
  <si>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</si>
  <si>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</si>
  <si>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</si>
  <si>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</si>
  <si>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</si>
  <si>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</si>
  <si>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</si>
  <si>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</si>
  <si>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</si>
  <si>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</si>
  <si>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</si>
  <si>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</si>
  <si>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</si>
  <si>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</si>
  <si>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</si>
  <si>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</si>
  <si>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</si>
  <si>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</si>
  <si>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</si>
  <si>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</si>
  <si>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</si>
  <si>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</si>
  <si>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</si>
  <si>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</si>
  <si>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</si>
  <si>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</si>
  <si>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</si>
  <si>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</si>
  <si>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</si>
  <si>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</si>
  <si>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</si>
  <si>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</si>
  <si>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</si>
  <si>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</si>
  <si>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</si>
  <si>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</si>
  <si>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</si>
  <si>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</si>
  <si>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</si>
  <si>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</si>
  <si>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</si>
  <si>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</si>
  <si>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</si>
  <si>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</si>
  <si>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</si>
  <si>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</si>
  <si>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</si>
  <si>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</si>
  <si>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</si>
  <si>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</si>
  <si>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</si>
  <si>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</si>
  <si>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</si>
  <si>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</si>
  <si>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</si>
  <si>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</si>
  <si>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</si>
  <si>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</si>
  <si>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</si>
  <si>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</si>
  <si>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</si>
  <si>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</si>
  <si>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</si>
  <si>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</si>
  <si>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</si>
  <si>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</si>
  <si>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</si>
  <si>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</si>
  <si>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</si>
  <si>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</si>
  <si>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</si>
  <si>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</si>
  <si>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</si>
  <si>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</si>
  <si>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</si>
  <si>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</si>
  <si>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</si>
  <si>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</si>
  <si>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</si>
  <si>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</si>
  <si>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</si>
  <si>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</si>
  <si>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</si>
  <si>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</si>
  <si>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</si>
  <si>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</si>
  <si>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</si>
  <si>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</si>
  <si>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</si>
  <si>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</si>
  <si>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</si>
  <si>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</si>
  <si>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</si>
  <si>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</si>
  <si>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</si>
  <si>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</si>
  <si>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</si>
  <si>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</si>
  <si>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</si>
  <si>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</si>
  <si>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</si>
  <si>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</si>
  <si>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</si>
  <si>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</si>
  <si>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</si>
  <si>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</si>
  <si>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</si>
  <si>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</si>
  <si>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</si>
  <si>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</si>
  <si>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</si>
  <si>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</si>
  <si>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</si>
  <si>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</si>
  <si>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</si>
  <si>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</si>
  <si>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</si>
  <si>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</si>
  <si>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</si>
  <si>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</si>
  <si>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</si>
  <si>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</si>
  <si>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</si>
  <si>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</si>
  <si>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</si>
  <si>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</si>
  <si>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</si>
  <si>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</si>
  <si>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</si>
  <si>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</si>
  <si>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</si>
  <si>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</si>
  <si>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</si>
  <si>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</si>
  <si>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</si>
  <si>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</si>
  <si>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</si>
  <si>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</si>
  <si>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</si>
  <si>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</si>
  <si>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</si>
  <si>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</si>
  <si>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</si>
  <si>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</si>
  <si>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</si>
  <si>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</si>
  <si>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</si>
  <si>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</si>
  <si>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</si>
  <si>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</si>
  <si>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</si>
  <si>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</si>
  <si>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</si>
  <si>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</si>
  <si>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</si>
  <si>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</si>
  <si>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</si>
  <si>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</si>
  <si>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</si>
  <si>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</si>
  <si>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</si>
  <si>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</si>
  <si>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</si>
  <si>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</si>
  <si>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</si>
  <si>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</si>
  <si>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</si>
  <si>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</si>
  <si>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</si>
  <si>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</si>
  <si>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</si>
  <si>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</si>
  <si>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</si>
  <si>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</si>
  <si>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</si>
  <si>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</si>
  <si>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</si>
  <si>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</si>
  <si>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</si>
  <si>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</si>
  <si>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</si>
  <si>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</si>
  <si>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</si>
  <si>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</si>
  <si>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</si>
  <si>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</si>
  <si>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</si>
  <si>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</si>
  <si>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</si>
  <si>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</si>
  <si>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</si>
  <si>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</si>
  <si>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</si>
  <si>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</si>
  <si>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</si>
  <si>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</si>
  <si>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</si>
  <si>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</si>
  <si>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</si>
  <si>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</si>
  <si>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</si>
  <si>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</si>
  <si>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</si>
  <si>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</si>
  <si>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</si>
  <si>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</si>
  <si>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</si>
  <si>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</si>
  <si>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</si>
  <si>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</si>
  <si>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</si>
  <si>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</si>
  <si>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</si>
  <si>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</si>
  <si>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</si>
  <si>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</si>
  <si>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</si>
  <si>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</si>
  <si>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</si>
  <si>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</si>
  <si>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</si>
  <si>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</si>
  <si>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</si>
  <si>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</si>
  <si>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</si>
  <si>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</si>
  <si>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</si>
  <si>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</si>
  <si>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</si>
  <si>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</si>
  <si>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</si>
  <si>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</si>
  <si>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</si>
  <si>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</si>
  <si>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</si>
  <si>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</si>
  <si>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</si>
  <si>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</si>
  <si>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</si>
  <si>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</si>
  <si>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</si>
  <si>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</si>
  <si>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</si>
  <si>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</si>
  <si>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</si>
  <si>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</si>
  <si>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</si>
  <si>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</si>
  <si>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</si>
  <si>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</si>
  <si>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</si>
  <si>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</si>
  <si>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</si>
  <si>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</si>
  <si>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</si>
  <si>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</si>
  <si>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</si>
  <si>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</si>
  <si>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</si>
  <si>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</si>
  <si>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</si>
  <si>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</si>
  <si>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</si>
  <si>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</si>
  <si>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</si>
  <si>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</si>
  <si>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</si>
  <si>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</si>
  <si>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</si>
  <si>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</si>
  <si>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</si>
  <si>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</si>
  <si>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</si>
  <si>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</si>
  <si>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</si>
  <si>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</si>
  <si>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</si>
  <si>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</si>
  <si>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</si>
  <si>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</si>
  <si>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</si>
  <si>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</si>
  <si>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</si>
  <si>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</si>
  <si>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</si>
  <si>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</si>
  <si>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</si>
  <si>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</si>
  <si>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</si>
  <si>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</si>
  <si>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</si>
  <si>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</si>
  <si>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</si>
  <si>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</si>
  <si>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</si>
  <si>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</si>
  <si>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</si>
  <si>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</si>
  <si>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</si>
  <si>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</si>
  <si>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</si>
  <si>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</si>
  <si>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</si>
  <si>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</si>
  <si>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</si>
  <si>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</si>
  <si>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</si>
  <si>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</si>
  <si>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</si>
  <si>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</si>
  <si>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</si>
  <si>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</si>
  <si>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</si>
  <si>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</si>
  <si>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</si>
  <si>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</si>
  <si>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</si>
  <si>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</si>
  <si>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</si>
  <si>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</si>
  <si>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</si>
  <si>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</si>
  <si>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</si>
  <si>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</si>
  <si>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</si>
  <si>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</si>
  <si>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</si>
  <si>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</si>
  <si>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</si>
  <si>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</si>
  <si>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</si>
  <si>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</si>
  <si>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</si>
  <si>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</si>
  <si>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</si>
  <si>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</si>
  <si>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</si>
  <si>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</si>
  <si>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</si>
  <si>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</si>
  <si>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</si>
  <si>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</si>
  <si>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</si>
  <si>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</si>
  <si>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</si>
  <si>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</si>
  <si>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</si>
  <si>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</si>
  <si>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</si>
  <si>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</si>
  <si>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</si>
  <si>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</si>
  <si>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</si>
  <si>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</si>
  <si>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</si>
  <si>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</si>
  <si>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</si>
  <si>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</si>
  <si>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</si>
  <si>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</si>
  <si>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</si>
  <si>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</si>
  <si>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</si>
  <si>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</si>
  <si>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</si>
  <si>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</si>
  <si>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</si>
  <si>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</si>
  <si>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</si>
  <si>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</si>
  <si>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</si>
  <si>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</si>
  <si>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</si>
  <si>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</si>
  <si>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</si>
  <si>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</si>
  <si>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</si>
  <si>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</si>
  <si>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</si>
  <si>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</si>
  <si>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</si>
  <si>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</si>
  <si>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</si>
  <si>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</si>
  <si>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</si>
  <si>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</si>
  <si>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</si>
  <si>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</si>
  <si>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</si>
  <si>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</si>
  <si>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</si>
  <si>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</si>
  <si>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</si>
  <si>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</si>
  <si>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</si>
  <si>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</si>
  <si>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</si>
  <si>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</si>
  <si>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</si>
  <si>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</si>
  <si>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</si>
  <si>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</si>
  <si>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</si>
  <si>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</si>
  <si>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</si>
  <si>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</si>
  <si>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</si>
  <si>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</si>
  <si>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</si>
  <si>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</si>
  <si>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</si>
  <si>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</si>
  <si>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</si>
  <si>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</si>
  <si>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</si>
  <si>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</si>
  <si>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</si>
  <si>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</si>
  <si>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</si>
  <si>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</si>
  <si>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</si>
  <si>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</si>
  <si>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</si>
  <si>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</si>
  <si>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</si>
  <si>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</si>
  <si>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</si>
  <si>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</si>
  <si>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</si>
  <si>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</si>
  <si>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</si>
  <si>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</si>
  <si>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</si>
  <si>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</si>
  <si>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</si>
  <si>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</si>
  <si>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</si>
  <si>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</si>
  <si>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</si>
  <si>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</si>
  <si>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</si>
  <si>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</si>
  <si>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</si>
  <si>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</si>
  <si>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</si>
  <si>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</si>
  <si>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</si>
  <si>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</si>
  <si>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</si>
  <si>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</si>
  <si>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</si>
  <si>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</si>
  <si>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</si>
  <si>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</si>
  <si>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</si>
  <si>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</si>
  <si>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</si>
  <si>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</si>
  <si>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</si>
  <si>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</si>
  <si>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</si>
  <si>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</si>
  <si>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</si>
  <si>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</si>
  <si>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</si>
  <si>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</si>
  <si>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</si>
  <si>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</si>
  <si>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</si>
  <si>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</si>
  <si>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</si>
  <si>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</si>
  <si>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</si>
  <si>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</si>
  <si>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</si>
  <si>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</si>
  <si>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</si>
  <si>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</si>
  <si>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</si>
  <si>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</si>
  <si>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</si>
  <si>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</si>
  <si>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</si>
  <si>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</si>
  <si>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</si>
  <si>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</si>
  <si>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</si>
  <si>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</si>
  <si>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</si>
  <si>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</si>
  <si>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</si>
  <si>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</si>
  <si>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</si>
  <si>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</si>
  <si>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</si>
  <si>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</si>
  <si>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</si>
  <si>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</si>
  <si>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</si>
  <si>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</si>
  <si>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</si>
  <si>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</si>
  <si>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</si>
  <si>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</si>
  <si>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</si>
  <si>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</si>
  <si>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</si>
  <si>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</si>
  <si>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</si>
  <si>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</si>
  <si>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</si>
  <si>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</si>
  <si>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</si>
  <si>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</si>
  <si>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</si>
  <si>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</si>
  <si>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</si>
  <si>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</si>
  <si>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</si>
  <si>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</si>
  <si>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</si>
  <si>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</si>
  <si>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</si>
  <si>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</si>
  <si>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</si>
  <si>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</si>
  <si>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</si>
  <si>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</si>
  <si>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</si>
  <si>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</si>
  <si>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</si>
  <si>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</si>
  <si>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</si>
  <si>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</si>
  <si>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</si>
  <si>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</si>
  <si>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</si>
  <si>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</si>
  <si>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</si>
  <si>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</si>
  <si>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</si>
  <si>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</si>
  <si>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</si>
  <si>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</si>
  <si>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</si>
  <si>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</si>
  <si>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</si>
  <si>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</si>
  <si>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</si>
  <si>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</si>
  <si>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</si>
  <si>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</si>
  <si>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</si>
  <si>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</si>
  <si>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</si>
  <si>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</si>
  <si>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</si>
  <si>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</si>
  <si>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</si>
  <si>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</si>
  <si>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</si>
  <si>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</si>
  <si>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</si>
  <si>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</si>
  <si>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</si>
  <si>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</si>
  <si>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</si>
  <si>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</si>
  <si>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</si>
  <si>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</si>
  <si>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</si>
  <si>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</si>
  <si>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</si>
  <si>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</si>
  <si>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</si>
  <si>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</si>
  <si>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</si>
  <si>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</si>
  <si>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</si>
  <si>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</si>
  <si>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</si>
  <si>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</si>
  <si>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</si>
  <si>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</si>
  <si>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</si>
  <si>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</si>
  <si>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</si>
  <si>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</si>
  <si>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</si>
  <si>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</si>
  <si>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</si>
  <si>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</si>
  <si>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</si>
  <si>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</si>
  <si>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</si>
  <si>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</si>
  <si>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</si>
  <si>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</si>
  <si>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</si>
  <si>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</si>
  <si>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</si>
  <si>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</si>
  <si>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</si>
  <si>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</si>
  <si>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</si>
  <si>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</si>
  <si>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</si>
  <si>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</si>
  <si>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</si>
  <si>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</si>
  <si>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</si>
  <si>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</si>
  <si>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</si>
  <si>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</si>
  <si>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</si>
  <si>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</si>
  <si>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</si>
  <si>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</si>
  <si>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</si>
  <si>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</si>
  <si>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</si>
  <si>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</si>
  <si>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</si>
  <si>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</si>
  <si>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</si>
  <si>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</si>
  <si>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</si>
  <si>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</si>
  <si>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</si>
  <si>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</si>
  <si>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</si>
  <si>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</si>
  <si>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</si>
  <si>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</si>
  <si>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</si>
  <si>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</si>
  <si>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</si>
  <si>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</si>
  <si>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</si>
  <si>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</si>
  <si>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</si>
  <si>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</si>
  <si>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</si>
  <si>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</si>
  <si>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</si>
  <si>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</si>
  <si>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</si>
  <si>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</si>
  <si>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</si>
  <si>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</si>
  <si>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</si>
  <si>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</si>
  <si>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</si>
  <si>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</si>
  <si>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</si>
  <si>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</si>
  <si>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</si>
  <si>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</si>
  <si>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</si>
  <si>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</si>
  <si>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</si>
  <si>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</si>
  <si>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</si>
  <si>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</si>
  <si>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</si>
  <si>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</si>
  <si>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</si>
  <si>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</si>
  <si>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</si>
  <si>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</si>
  <si>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</si>
  <si>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</si>
  <si>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</si>
  <si>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</si>
  <si>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</si>
  <si>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</si>
  <si>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</si>
  <si>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</si>
  <si>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</si>
  <si>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</si>
  <si>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</si>
  <si>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</si>
  <si>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</si>
  <si>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</si>
  <si>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</si>
  <si>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</si>
  <si>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</si>
  <si>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</si>
  <si>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</si>
  <si>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</si>
  <si>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</si>
  <si>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</si>
  <si>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</si>
  <si>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</si>
  <si>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</si>
  <si>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</si>
  <si>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</si>
  <si>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</si>
  <si>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</si>
  <si>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</si>
  <si>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</si>
  <si>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</si>
  <si>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</si>
  <si>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</si>
  <si>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</si>
  <si>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</si>
  <si>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</si>
  <si>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</si>
  <si>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</si>
  <si>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</si>
  <si>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</si>
  <si>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</si>
  <si>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</si>
  <si>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</si>
  <si>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</si>
  <si>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</si>
  <si>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</si>
  <si>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</si>
  <si>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Transferência</t>
  </si>
  <si>
    <t>Aplicação Poupança</t>
  </si>
  <si>
    <t>01/12/2020</t>
  </si>
  <si>
    <t>Caxias I - Poupança C. Novo (238614-3)</t>
  </si>
  <si>
    <t>17/12/2020</t>
  </si>
  <si>
    <t>Resgate Poupança</t>
  </si>
  <si>
    <t>18/12/2020</t>
  </si>
  <si>
    <t>21/12/2020</t>
  </si>
  <si>
    <t>22/12/2020</t>
  </si>
  <si>
    <t>23/12/2020</t>
  </si>
  <si>
    <t>29/12/2020</t>
  </si>
  <si>
    <t>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</si>
</sst>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H1000" sqref="H1000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 t="s">
        <v>969</v>
      </c>
      <c r="D5" s="104">
        <v>9152301</v>
      </c>
      <c r="E5" s="7" t="str">
        <f>CAZUL!B2</f>
        <v>01/12/2020</v>
      </c>
      <c r="F5" s="40" t="str">
        <f>CAZUL!N2</f>
        <v>01/12/2020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11.01.05</v>
      </c>
      <c r="K5" s="35" t="str">
        <f>VLOOKUP(AA5,DESPESAS!$A$2:$C$326,3,FALSE)</f>
        <v>RESGATE INVEST FACIL</v>
      </c>
      <c r="L5" s="28">
        <f>CAZUL!F2</f>
        <v>1591527.07</v>
      </c>
      <c r="M5" s="63">
        <f>CAZUL!G2</f>
        <v>0</v>
      </c>
      <c r="N5" s="28">
        <f>CAZUL!H2</f>
        <v>3192155.99</v>
      </c>
      <c r="O5" s="7" t="str">
        <f>DESPESAS!E2</f>
        <v>BRASIL</v>
      </c>
      <c r="P5" s="27"/>
      <c r="AA5" s="67" t="str">
        <f>CAZUL!C2</f>
        <v>RESGATE INVEST FACIL</v>
      </c>
    </row>
    <row r="6" spans="1:47" s="30" customFormat="1" ht="12.75" customHeight="1" x14ac:dyDescent="0.25">
      <c r="A6" s="20"/>
      <c r="B6" s="25" t="s">
        <v>93</v>
      </c>
      <c r="C6" s="20" t="s">
        <v>969</v>
      </c>
      <c r="D6" s="104">
        <v>9152317</v>
      </c>
      <c r="E6" s="7" t="str">
        <f>CAZUL!B3</f>
        <v>17/12/2020</v>
      </c>
      <c r="F6" s="40" t="str">
        <f>CAZUL!N3</f>
        <v>17/12/2020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11.01.04</v>
      </c>
      <c r="K6" s="35" t="str">
        <f>VLOOKUP(AA6,DESPESAS!$A$2:$C$326,3,FALSE)</f>
        <v>APLIC.INVEST FACIL</v>
      </c>
      <c r="L6" s="28">
        <f>CAZUL!F3</f>
        <v>0</v>
      </c>
      <c r="M6" s="63">
        <f>CAZUL!G3</f>
        <v>495111.21</v>
      </c>
      <c r="N6" s="28">
        <f>CAZUL!H3</f>
        <v>2697044.7800000003</v>
      </c>
      <c r="O6" s="7" t="str">
        <f>DESPESAS!E2</f>
        <v>BRASIL</v>
      </c>
      <c r="P6" s="20"/>
      <c r="AA6" s="67" t="str">
        <f>CAZUL!C3</f>
        <v>APLIC.INVEST FACIL</v>
      </c>
    </row>
    <row r="7" spans="1:47" s="31" customFormat="1" ht="10.15" customHeight="1" x14ac:dyDescent="0.25">
      <c r="A7" s="20"/>
      <c r="B7" s="25" t="s">
        <v>93</v>
      </c>
      <c r="C7" s="20"/>
      <c r="D7" s="104">
        <v>9152318</v>
      </c>
      <c r="E7" s="7"/>
      <c r="F7" s="40" t="str">
        <f>CAZUL!N4</f>
        <v>18/12/2020</v>
      </c>
      <c r="G7" s="27" t="str">
        <f>DESPESAS!D2</f>
        <v>UPA DUQUE</v>
      </c>
      <c r="H7" s="66" t="str">
        <f>VLOOKUP(I7,FORNECEDOR!$A$1:$B$500,2,FALSE)</f>
        <v>00.000.000/1409-53</v>
      </c>
      <c r="I7" s="69" t="str">
        <f>CAZUL!E4</f>
        <v>BANCO DO BRASIL</v>
      </c>
      <c r="J7" s="35" t="str">
        <f>VLOOKUP(AA7,DESPESAS!$A$2:$B$316,2,FALSE)</f>
        <v>11.01.04</v>
      </c>
      <c r="K7" s="35" t="str">
        <f>VLOOKUP(AA7,DESPESAS!$A$2:$C$326,3,FALSE)</f>
        <v>APLIC.INVEST FACIL</v>
      </c>
      <c r="L7" s="28">
        <f>CAZUL!F4</f>
        <v>0</v>
      </c>
      <c r="M7" s="63">
        <f>CAZUL!G4</f>
        <v>1366.58</v>
      </c>
      <c r="N7" s="28">
        <f>CAZUL!H4</f>
        <v>2695678.2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APLIC.INVEST FACIL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/>
      <c r="D8" s="104">
        <v>9152321</v>
      </c>
      <c r="E8" s="7"/>
      <c r="F8" s="40" t="str">
        <f>CAZUL!N5</f>
        <v>21/12/2020</v>
      </c>
      <c r="G8" s="27" t="str">
        <f>DESPESAS!D2</f>
        <v>UPA DUQUE</v>
      </c>
      <c r="H8" s="66" t="str">
        <f>VLOOKUP(I8,FORNECEDOR!$A$1:$B$500,2,FALSE)</f>
        <v>00.000.000/1409-53</v>
      </c>
      <c r="I8" s="69" t="str">
        <f>CAZUL!E5</f>
        <v>BANCO DO BRASIL</v>
      </c>
      <c r="J8" s="35" t="str">
        <f>VLOOKUP(AA8,DESPESAS!$A$2:$B$316,2,FALSE)</f>
        <v>11.01.05</v>
      </c>
      <c r="K8" s="35" t="str">
        <f>VLOOKUP(AA8,DESPESAS!$A$2:$C$326,3,FALSE)</f>
        <v>RESGATE INVEST FACIL</v>
      </c>
      <c r="L8" s="28">
        <f>CAZUL!F5</f>
        <v>1597611.32</v>
      </c>
      <c r="M8" s="63">
        <f>CAZUL!G5</f>
        <v>0</v>
      </c>
      <c r="N8" s="28">
        <f>CAZUL!H5</f>
        <v>4293289.5200000005</v>
      </c>
      <c r="O8" s="7" t="str">
        <f>DESPESAS!E2</f>
        <v>BRASIL</v>
      </c>
      <c r="P8" s="20"/>
      <c r="AA8" s="67" t="str">
        <f>CAZUL!C5</f>
        <v>RESGATE INVEST FACIL</v>
      </c>
    </row>
    <row r="9" spans="1:47" s="30" customFormat="1" ht="11.25" customHeight="1" x14ac:dyDescent="0.25">
      <c r="A9" s="31" t="s">
        <v>45</v>
      </c>
      <c r="B9" s="25" t="s">
        <v>93</v>
      </c>
      <c r="C9" s="20"/>
      <c r="D9" s="104">
        <v>9152322</v>
      </c>
      <c r="E9" s="7"/>
      <c r="F9" s="40" t="str">
        <f>CAZUL!N6</f>
        <v>22/12/2020</v>
      </c>
      <c r="G9" s="27" t="str">
        <f>DESPESAS!D2</f>
        <v>UPA DUQUE</v>
      </c>
      <c r="H9" s="66" t="str">
        <f>VLOOKUP(I9,FORNECEDOR!$A$1:$B$500,2,FALSE)</f>
        <v>00.000.000/1409-53</v>
      </c>
      <c r="I9" s="69" t="str">
        <f>CAZUL!E6</f>
        <v>BANCO DO BRASIL</v>
      </c>
      <c r="J9" s="35" t="str">
        <f>VLOOKUP(AA9,DESPESAS!$A$2:$B$316,2,FALSE)</f>
        <v>11.01.04</v>
      </c>
      <c r="K9" s="35" t="str">
        <f>VLOOKUP(AA9,DESPESAS!$A$2:$C$326,3,FALSE)</f>
        <v>APLIC.INVEST FACIL</v>
      </c>
      <c r="L9" s="28">
        <f>CAZUL!F6</f>
        <v>0</v>
      </c>
      <c r="M9" s="63">
        <f>CAZUL!G6</f>
        <v>46914.7</v>
      </c>
      <c r="N9" s="28">
        <f>CAZUL!H6</f>
        <v>4246374.82</v>
      </c>
      <c r="O9" s="7" t="str">
        <f>DESPESAS!E2</f>
        <v>BRASIL</v>
      </c>
      <c r="P9" s="20"/>
      <c r="AA9" s="67" t="str">
        <f>CAZUL!C6</f>
        <v>APLIC.INVEST FACIL</v>
      </c>
    </row>
    <row r="10" spans="1:47" s="30" customFormat="1" ht="12.75" customHeight="1" x14ac:dyDescent="0.25">
      <c r="A10" s="20"/>
      <c r="B10" s="25" t="s">
        <v>93</v>
      </c>
      <c r="C10" s="20"/>
      <c r="D10" s="104">
        <v>9152323</v>
      </c>
      <c r="E10" s="7"/>
      <c r="F10" s="40" t="str">
        <f>CAZUL!N7</f>
        <v>23/12/2020</v>
      </c>
      <c r="G10" s="27" t="str">
        <f>DESPESAS!D2</f>
        <v>UPA DUQUE</v>
      </c>
      <c r="H10" s="66" t="str">
        <f>VLOOKUP(I10,FORNECEDOR!$A$1:$B$500,2,FALSE)</f>
        <v>00.000.000/1409-53</v>
      </c>
      <c r="I10" s="69" t="str">
        <f>CAZUL!E7</f>
        <v>BANCO DO BRASIL</v>
      </c>
      <c r="J10" s="35" t="str">
        <f>VLOOKUP(AA10,DESPESAS!$A$2:$B$316,2,FALSE)</f>
        <v>11.01.04</v>
      </c>
      <c r="K10" s="35" t="str">
        <f>VLOOKUP(AA10,DESPESAS!$A$2:$C$326,3,FALSE)</f>
        <v>APLIC.INVEST FACIL</v>
      </c>
      <c r="L10" s="28">
        <f>CAZUL!F7</f>
        <v>0</v>
      </c>
      <c r="M10" s="63">
        <f>CAZUL!G7</f>
        <v>3760.45</v>
      </c>
      <c r="N10" s="28">
        <f>CAZUL!H7</f>
        <v>4242614.37</v>
      </c>
      <c r="O10" s="7" t="str">
        <f>DESPESAS!E2</f>
        <v>BRASIL</v>
      </c>
      <c r="P10" s="20"/>
      <c r="AA10" s="67" t="str">
        <f>CAZUL!C7</f>
        <v>APLIC.INVEST FACIL</v>
      </c>
    </row>
    <row r="11" spans="1:47" s="30" customFormat="1" ht="12.75" customHeight="1" x14ac:dyDescent="0.25">
      <c r="A11" s="20"/>
      <c r="B11" s="25" t="s">
        <v>93</v>
      </c>
      <c r="C11" s="20"/>
      <c r="D11" s="104">
        <v>9152329</v>
      </c>
      <c r="E11" s="7"/>
      <c r="F11" s="40" t="str">
        <f>CAZUL!N8</f>
        <v>29/12/2020</v>
      </c>
      <c r="G11" s="27" t="str">
        <f>DESPESAS!D2</f>
        <v>UPA DUQUE</v>
      </c>
      <c r="H11" s="66" t="str">
        <f>VLOOKUP(I11,FORNECEDOR!$A$1:$B$500,2,FALSE)</f>
        <v>00.000.000/1409-53</v>
      </c>
      <c r="I11" s="69" t="str">
        <f>CAZUL!E8</f>
        <v>BANCO DO BRASIL</v>
      </c>
      <c r="J11" s="35" t="str">
        <f>VLOOKUP(AA11,DESPESAS!$A$2:$B$316,2,FALSE)</f>
        <v>11.01.04</v>
      </c>
      <c r="K11" s="35" t="str">
        <f>VLOOKUP(AA11,DESPESAS!$A$2:$C$326,3,FALSE)</f>
        <v>APLIC.INVEST FACIL</v>
      </c>
      <c r="L11" s="28">
        <f>CAZUL!F8</f>
        <v>0</v>
      </c>
      <c r="M11" s="63">
        <f>CAZUL!G8</f>
        <v>285952.09000000003</v>
      </c>
      <c r="N11" s="28">
        <f>CAZUL!H8</f>
        <v>3956662.2800000003</v>
      </c>
      <c r="O11" s="7" t="str">
        <f>DESPESAS!E2</f>
        <v>BRASIL</v>
      </c>
      <c r="P11" s="20"/>
      <c r="AA11" s="67" t="str">
        <f>CAZUL!C8</f>
        <v>APLIC.INVEST FACIL</v>
      </c>
    </row>
    <row r="12" spans="1:47" s="30" customFormat="1" ht="12.75" customHeight="1" x14ac:dyDescent="0.25">
      <c r="A12" s="20"/>
      <c r="B12" s="25" t="s">
        <v>93</v>
      </c>
      <c r="C12" s="20"/>
      <c r="D12" s="104">
        <v>9152330</v>
      </c>
      <c r="E12" s="7"/>
      <c r="F12" s="40" t="str">
        <f>CAZUL!N9</f>
        <v>30/12/2020</v>
      </c>
      <c r="G12" s="27" t="str">
        <f>DESPESAS!D2</f>
        <v>UPA DUQUE</v>
      </c>
      <c r="H12" s="66" t="str">
        <f>VLOOKUP(I12,FORNECEDOR!$A$1:$B$500,2,FALSE)</f>
        <v>00.000.000/1409-53</v>
      </c>
      <c r="I12" s="69" t="str">
        <f>CAZUL!E9</f>
        <v>BANCO DO BRASIL</v>
      </c>
      <c r="J12" s="35" t="str">
        <f>VLOOKUP(AA12,DESPESAS!$A$2:$B$316,2,FALSE)</f>
        <v>11.01.04</v>
      </c>
      <c r="K12" s="35" t="str">
        <f>VLOOKUP(AA12,DESPESAS!$A$2:$C$326,3,FALSE)</f>
        <v>APLIC.INVEST FACIL</v>
      </c>
      <c r="L12" s="28">
        <f>CAZUL!F9</f>
        <v>0</v>
      </c>
      <c r="M12" s="63">
        <f>CAZUL!G9</f>
        <v>5443.37</v>
      </c>
      <c r="N12" s="28">
        <f>CAZUL!H9</f>
        <v>3951218.91</v>
      </c>
      <c r="O12" s="7" t="str">
        <f>DESPESAS!E2</f>
        <v>BRASIL</v>
      </c>
      <c r="P12" s="20"/>
      <c r="AA12" s="67" t="str">
        <f>CAZUL!C9</f>
        <v>APLIC.INVEST FACIL</v>
      </c>
    </row>
    <row r="13" spans="1:47" s="30" customFormat="1" ht="12.75" hidden="1" customHeight="1" x14ac:dyDescent="0.25">
      <c r="A13" s="20"/>
      <c r="B13" s="25" t="s">
        <v>93</v>
      </c>
      <c r="C13" s="20"/>
      <c r="D13" s="104"/>
      <c r="E13" s="101"/>
      <c r="F13" s="40">
        <f>CAZUL!N10</f>
        <v>0</v>
      </c>
      <c r="G13" s="27" t="str">
        <f>DESPESAS!D2</f>
        <v>UPA DUQUE</v>
      </c>
      <c r="H13" s="66" t="e">
        <f>VLOOKUP(I13,FORNECEDOR!$A$1:$B$500,2,FALSE)</f>
        <v>#N/A</v>
      </c>
      <c r="I13" s="69">
        <f>CAZUL!E10</f>
        <v>0</v>
      </c>
      <c r="J13" s="35" t="e">
        <f>VLOOKUP(AA13,DESPESAS!$A$2:$B$316,2,FALSE)</f>
        <v>#N/A</v>
      </c>
      <c r="K13" s="35" t="e">
        <f>VLOOKUP(AA13,DESPESAS!$A$2:$C$326,3,FALSE)</f>
        <v>#N/A</v>
      </c>
      <c r="L13" s="28">
        <f>CAZUL!F10</f>
        <v>0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>
        <f>CAZUL!C10</f>
        <v>0</v>
      </c>
    </row>
    <row r="14" spans="1:47" s="30" customFormat="1" ht="12.75" hidden="1" customHeight="1" x14ac:dyDescent="0.25">
      <c r="A14" s="20"/>
      <c r="B14" s="25" t="s">
        <v>93</v>
      </c>
      <c r="C14" s="20"/>
      <c r="D14" s="104"/>
      <c r="E14" s="102"/>
      <c r="F14" s="40">
        <f>CAZUL!N11</f>
        <v>0</v>
      </c>
      <c r="G14" s="27" t="str">
        <f>DESPESAS!D2</f>
        <v>UPA DUQUE</v>
      </c>
      <c r="H14" s="66" t="e">
        <f>VLOOKUP(I14,FORNECEDOR!$A$1:$B$500,2,FALSE)</f>
        <v>#N/A</v>
      </c>
      <c r="I14" s="69">
        <f>CAZUL!E11</f>
        <v>0</v>
      </c>
      <c r="J14" s="35" t="e">
        <f>VLOOKUP(AA14,DESPESAS!$A$2:$B$316,2,FALSE)</f>
        <v>#N/A</v>
      </c>
      <c r="K14" s="35" t="e">
        <f>VLOOKUP(AA14,DESPESAS!$A$2:$C$326,3,FALSE)</f>
        <v>#N/A</v>
      </c>
      <c r="L14" s="28">
        <f>CAZUL!F11</f>
        <v>0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>
        <f>CAZUL!C11</f>
        <v>0</v>
      </c>
    </row>
    <row r="15" spans="1:47" s="30" customFormat="1" ht="12.75" hidden="1" customHeight="1" x14ac:dyDescent="0.25">
      <c r="A15" s="20"/>
      <c r="B15" s="25" t="s">
        <v>93</v>
      </c>
      <c r="C15" s="20"/>
      <c r="D15" s="105"/>
      <c r="E15" s="7"/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VLOOKUP(AA15,DESPESAS!$A$2:$B$316,2,FALSE)</f>
        <v>#N/A</v>
      </c>
      <c r="K15" s="35" t="e">
        <f>VLOOKUP(AA15,DESPESAS!$A$2:$C$326,3,FALSE)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47" s="30" customFormat="1" ht="12.75" hidden="1" customHeight="1" x14ac:dyDescent="0.25">
      <c r="A16" s="20"/>
      <c r="B16" s="25" t="s">
        <v>93</v>
      </c>
      <c r="C16" s="20"/>
      <c r="D16" s="104"/>
      <c r="E16" s="7"/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VLOOKUP(AA16,DESPESAS!$A$2:$B$316,2,FALSE)</f>
        <v>#N/A</v>
      </c>
      <c r="K16" s="35" t="e">
        <f>VLOOKUP(AA16,DESPESAS!$A$2:$C$326,3,FALSE)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idden="1" x14ac:dyDescent="0.25">
      <c r="A17" s="20"/>
      <c r="B17" s="25" t="s">
        <v>93</v>
      </c>
      <c r="C17" s="20"/>
      <c r="D17" s="104"/>
      <c r="E17" s="7"/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t="12.75" hidden="1" customHeight="1" x14ac:dyDescent="0.25">
      <c r="A18" s="20"/>
      <c r="B18" s="25" t="s">
        <v>93</v>
      </c>
      <c r="C18" s="20"/>
      <c r="D18" s="104"/>
      <c r="E18" s="7"/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9" customFormat="1" ht="12.75" hidden="1" customHeight="1" x14ac:dyDescent="0.25">
      <c r="A19" s="1" t="s">
        <v>43</v>
      </c>
      <c r="B19" s="25" t="s">
        <v>93</v>
      </c>
      <c r="C19" s="20"/>
      <c r="D19" s="104"/>
      <c r="E19" s="7"/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5"/>
      <c r="AA19" s="67">
        <f>CAZUL!C16</f>
        <v>0</v>
      </c>
    </row>
    <row r="20" spans="1:47" s="30" customFormat="1" hidden="1" x14ac:dyDescent="0.25">
      <c r="A20" s="20"/>
      <c r="B20" s="25" t="s">
        <v>93</v>
      </c>
      <c r="C20" s="20"/>
      <c r="D20" s="104"/>
      <c r="E20" s="7"/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20"/>
      <c r="AA20" s="67">
        <f>CAZUL!C17</f>
        <v>0</v>
      </c>
    </row>
    <row r="21" spans="1:47" s="9" customFormat="1" ht="11.25" hidden="1" customHeight="1" x14ac:dyDescent="0.25">
      <c r="A21" s="1"/>
      <c r="B21" s="25" t="s">
        <v>93</v>
      </c>
      <c r="C21" s="20"/>
      <c r="D21" s="104"/>
      <c r="E21" s="7"/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4"/>
      <c r="AA21" s="67">
        <f>CAZUL!C18</f>
        <v>0</v>
      </c>
    </row>
    <row r="22" spans="1:47" ht="14.45" hidden="1" customHeight="1" x14ac:dyDescent="0.25">
      <c r="A22" s="2"/>
      <c r="B22" s="25" t="s">
        <v>93</v>
      </c>
      <c r="C22" s="20"/>
      <c r="D22" s="104"/>
      <c r="E22" s="7"/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idden="1" x14ac:dyDescent="0.25">
      <c r="A23" s="1"/>
      <c r="B23" s="25" t="s">
        <v>93</v>
      </c>
      <c r="C23" s="20"/>
      <c r="D23" s="104"/>
      <c r="E23" s="7"/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4"/>
      <c r="E24" s="7"/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4"/>
      <c r="E25" s="7"/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s="12" customFormat="1" hidden="1" x14ac:dyDescent="0.25">
      <c r="A26" s="4"/>
      <c r="B26" s="25" t="s">
        <v>93</v>
      </c>
      <c r="C26" s="20"/>
      <c r="D26" s="104"/>
      <c r="E26" s="7"/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1"/>
      <c r="AA26" s="67">
        <f>CAZUL!C23</f>
        <v>0</v>
      </c>
    </row>
    <row r="27" spans="1:47" hidden="1" x14ac:dyDescent="0.25">
      <c r="A27" s="1"/>
      <c r="B27" s="25" t="s">
        <v>93</v>
      </c>
      <c r="C27" s="20"/>
      <c r="D27" s="104"/>
      <c r="E27" s="7"/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4"/>
      <c r="E28" s="7"/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s="6" customFormat="1" hidden="1" x14ac:dyDescent="0.25">
      <c r="A29" s="1"/>
      <c r="B29" s="25" t="s">
        <v>93</v>
      </c>
      <c r="C29" s="20"/>
      <c r="D29" s="104"/>
      <c r="E29" s="7"/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Q29" s="9"/>
      <c r="R29" s="9"/>
      <c r="S29" s="9"/>
      <c r="T29" s="9"/>
      <c r="U29" s="9"/>
      <c r="V29" s="9"/>
      <c r="W29" s="9"/>
      <c r="X29" s="9"/>
      <c r="Y29" s="9"/>
      <c r="Z29" s="9"/>
      <c r="AA29" s="67">
        <f>CAZUL!C26</f>
        <v>0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11" customFormat="1" hidden="1" x14ac:dyDescent="0.25">
      <c r="A30" s="4"/>
      <c r="B30" s="25" t="s">
        <v>93</v>
      </c>
      <c r="C30" s="20"/>
      <c r="D30" s="104"/>
      <c r="E30" s="7"/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4"/>
      <c r="AA30" s="67">
        <f>CAZUL!C27</f>
        <v>0</v>
      </c>
    </row>
    <row r="31" spans="1:47" ht="10.15" hidden="1" customHeight="1" x14ac:dyDescent="0.25">
      <c r="A31" s="3"/>
      <c r="B31" s="25" t="s">
        <v>93</v>
      </c>
      <c r="C31" s="20"/>
      <c r="D31" s="104"/>
      <c r="E31" s="7"/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4.45" hidden="1" customHeight="1" x14ac:dyDescent="0.25">
      <c r="A32" s="2"/>
      <c r="B32" s="25" t="s">
        <v>93</v>
      </c>
      <c r="C32" s="4"/>
      <c r="D32" s="106"/>
      <c r="E32" s="7"/>
      <c r="F32" s="40">
        <f>CAZUL!N29</f>
        <v>0</v>
      </c>
      <c r="G32" s="27" t="str">
        <f>DESPESAS!D2</f>
        <v>UPA DUQUE</v>
      </c>
      <c r="H32" s="66"/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s="11" customFormat="1" ht="15" hidden="1" customHeight="1" x14ac:dyDescent="0.25">
      <c r="A33" s="2"/>
      <c r="B33" s="25" t="s">
        <v>93</v>
      </c>
      <c r="C33" s="4"/>
      <c r="D33" s="106"/>
      <c r="E33" s="7"/>
      <c r="F33" s="40">
        <f>CAZUL!N30</f>
        <v>0</v>
      </c>
      <c r="G33" s="27" t="str">
        <f>DESPESAS!D2</f>
        <v>UPA DUQUE</v>
      </c>
      <c r="H33" s="66" t="e">
        <f>VLOOKUP(I33,FORNECEDOR!$A$1:$B$500,2,FALSE)</f>
        <v>#N/A</v>
      </c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1"/>
      <c r="AA33" s="67">
        <f>CAZUL!C30</f>
        <v>0</v>
      </c>
    </row>
    <row r="34" spans="1:47" hidden="1" x14ac:dyDescent="0.25">
      <c r="A34" s="1"/>
      <c r="B34" s="25" t="s">
        <v>93</v>
      </c>
      <c r="C34" s="4"/>
      <c r="D34" s="104"/>
      <c r="E34" s="7"/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4"/>
      <c r="D35" s="104"/>
      <c r="E35" s="7"/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t="10.15" hidden="1" customHeight="1" x14ac:dyDescent="0.25">
      <c r="A36" s="1"/>
      <c r="B36" s="25" t="s">
        <v>93</v>
      </c>
      <c r="C36" s="4"/>
      <c r="D36" s="104"/>
      <c r="E36" s="7"/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4"/>
      <c r="AA36" s="67">
        <f>CAZUL!C33</f>
        <v>0</v>
      </c>
    </row>
    <row r="37" spans="1:47" s="21" customFormat="1" ht="11.25" hidden="1" customHeight="1" x14ac:dyDescent="0.25">
      <c r="A37" s="2"/>
      <c r="B37" s="25" t="s">
        <v>93</v>
      </c>
      <c r="C37" s="4"/>
      <c r="D37" s="104"/>
      <c r="E37" s="7"/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hidden="1" x14ac:dyDescent="0.25">
      <c r="A38" s="1"/>
      <c r="B38" s="25" t="s">
        <v>93</v>
      </c>
      <c r="C38" s="4"/>
      <c r="D38" s="104"/>
      <c r="E38" s="7"/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2"/>
      <c r="B39" s="25" t="s">
        <v>93</v>
      </c>
      <c r="C39" s="4"/>
      <c r="D39" s="104"/>
      <c r="E39" s="7"/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s="21" customFormat="1" hidden="1" x14ac:dyDescent="0.25">
      <c r="A40" s="2"/>
      <c r="B40" s="25" t="s">
        <v>93</v>
      </c>
      <c r="C40" s="4"/>
      <c r="D40" s="104"/>
      <c r="E40" s="7"/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3"/>
      <c r="B41" s="25" t="s">
        <v>93</v>
      </c>
      <c r="C41" s="4"/>
      <c r="D41" s="104"/>
      <c r="E41" s="7"/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hidden="1" x14ac:dyDescent="0.25">
      <c r="A42" s="3"/>
      <c r="B42" s="25" t="s">
        <v>93</v>
      </c>
      <c r="C42" s="4"/>
      <c r="D42" s="104"/>
      <c r="E42" s="7"/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1"/>
      <c r="B43" s="25" t="s">
        <v>93</v>
      </c>
      <c r="C43" s="4"/>
      <c r="D43" s="104"/>
      <c r="E43" s="7"/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s="6" customFormat="1" hidden="1" x14ac:dyDescent="0.25">
      <c r="A44" s="4"/>
      <c r="B44" s="25" t="s">
        <v>93</v>
      </c>
      <c r="C44" s="4"/>
      <c r="D44" s="104"/>
      <c r="E44" s="7"/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Q44" s="9"/>
      <c r="R44" s="9"/>
      <c r="S44" s="9"/>
      <c r="T44" s="9"/>
      <c r="U44" s="9"/>
      <c r="V44" s="9"/>
      <c r="W44" s="9"/>
      <c r="X44" s="9"/>
      <c r="Y44" s="9"/>
      <c r="Z44" s="9"/>
      <c r="AA44" s="67">
        <f>CAZUL!C41</f>
        <v>0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hidden="1" x14ac:dyDescent="0.25">
      <c r="A45" s="4"/>
      <c r="B45" s="25" t="s">
        <v>93</v>
      </c>
      <c r="C45" s="4"/>
      <c r="D45" s="104"/>
      <c r="E45" s="7"/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AA45" s="67">
        <f>CAZUL!C42</f>
        <v>0</v>
      </c>
    </row>
    <row r="46" spans="1:47" s="11" customFormat="1" hidden="1" x14ac:dyDescent="0.25">
      <c r="A46" s="1"/>
      <c r="B46" s="25" t="s">
        <v>93</v>
      </c>
      <c r="C46" s="4"/>
      <c r="D46" s="104"/>
      <c r="E46" s="7"/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hidden="1" x14ac:dyDescent="0.25">
      <c r="A47" s="1"/>
      <c r="B47" s="25" t="s">
        <v>93</v>
      </c>
      <c r="C47" s="4"/>
      <c r="D47" s="104"/>
      <c r="E47" s="7"/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s="9" customFormat="1" hidden="1" x14ac:dyDescent="0.25">
      <c r="A48" s="6"/>
      <c r="B48" s="25" t="s">
        <v>93</v>
      </c>
      <c r="C48" s="4"/>
      <c r="D48" s="104"/>
      <c r="E48" s="7"/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hidden="1" x14ac:dyDescent="0.25">
      <c r="A49" s="6"/>
      <c r="B49" s="25" t="s">
        <v>93</v>
      </c>
      <c r="C49" s="4"/>
      <c r="D49" s="104"/>
      <c r="E49" s="7"/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1"/>
      <c r="B50" s="25" t="s">
        <v>93</v>
      </c>
      <c r="C50" s="4"/>
      <c r="D50" s="104"/>
      <c r="E50" s="7"/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s="9" customFormat="1" hidden="1" x14ac:dyDescent="0.25">
      <c r="A51" s="2"/>
      <c r="B51" s="25" t="s">
        <v>93</v>
      </c>
      <c r="C51" s="4"/>
      <c r="D51" s="104"/>
      <c r="E51" s="7"/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11" customFormat="1" hidden="1" x14ac:dyDescent="0.25">
      <c r="A52" s="2"/>
      <c r="B52" s="25" t="s">
        <v>93</v>
      </c>
      <c r="C52" s="4"/>
      <c r="D52" s="104"/>
      <c r="E52" s="7"/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5"/>
      <c r="E53" s="7"/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hidden="1" x14ac:dyDescent="0.25">
      <c r="A54" s="1"/>
      <c r="B54" s="25" t="s">
        <v>93</v>
      </c>
      <c r="C54" s="4"/>
      <c r="D54" s="104"/>
      <c r="E54" s="7"/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4"/>
      <c r="E55" s="7"/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t="12.75" hidden="1" customHeight="1" x14ac:dyDescent="0.25">
      <c r="A56" s="1"/>
      <c r="B56" s="25" t="s">
        <v>93</v>
      </c>
      <c r="C56" s="4"/>
      <c r="D56" s="104"/>
      <c r="E56" s="7"/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5"/>
      <c r="E57" s="7"/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5"/>
      <c r="E58" s="7"/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34"/>
      <c r="B59" s="25" t="s">
        <v>93</v>
      </c>
      <c r="C59" s="4"/>
      <c r="D59" s="104"/>
      <c r="E59" s="7"/>
      <c r="F59" s="40">
        <f>CAZUL!N56</f>
        <v>0</v>
      </c>
      <c r="G59" s="27" t="str">
        <f>DESPESAS!D2</f>
        <v>UPA DUQUE</v>
      </c>
      <c r="H59" s="66"/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1"/>
      <c r="B60" s="25" t="s">
        <v>93</v>
      </c>
      <c r="C60" s="4"/>
      <c r="D60" s="104"/>
      <c r="E60" s="7"/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6"/>
      <c r="E61" s="7"/>
      <c r="F61" s="40">
        <f>CAZUL!N58</f>
        <v>0</v>
      </c>
      <c r="G61" s="27" t="str">
        <f>DESPESAS!D2</f>
        <v>UPA DUQUE</v>
      </c>
      <c r="H61" s="66" t="e">
        <f>VLOOKUP(I61,FORNECEDOR!$A$1:$B$500,2,FALSE)</f>
        <v>#N/A</v>
      </c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s="12" customFormat="1" ht="10.15" hidden="1" customHeight="1" x14ac:dyDescent="0.25">
      <c r="A62" s="4" t="s">
        <v>44</v>
      </c>
      <c r="B62" s="25" t="s">
        <v>93</v>
      </c>
      <c r="C62" s="20"/>
      <c r="D62" s="104"/>
      <c r="E62" s="7"/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33" customFormat="1" ht="11.25" hidden="1" customHeight="1" x14ac:dyDescent="0.25">
      <c r="A63" s="4"/>
      <c r="B63" s="25" t="s">
        <v>93</v>
      </c>
      <c r="C63" s="107"/>
      <c r="D63" s="104"/>
      <c r="E63" s="7"/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9" customFormat="1" ht="10.15" hidden="1" customHeight="1" x14ac:dyDescent="0.25">
      <c r="A64" s="1" t="s">
        <v>44</v>
      </c>
      <c r="B64" s="25" t="s">
        <v>93</v>
      </c>
      <c r="C64" s="20"/>
      <c r="D64" s="104"/>
      <c r="E64" s="7"/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6" customFormat="1" ht="10.15" hidden="1" customHeight="1" x14ac:dyDescent="0.25">
      <c r="A65" s="1" t="s">
        <v>43</v>
      </c>
      <c r="B65" s="25" t="s">
        <v>93</v>
      </c>
      <c r="C65" s="20"/>
      <c r="D65" s="104"/>
      <c r="E65" s="7"/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Q65" s="9"/>
      <c r="R65" s="9"/>
      <c r="S65" s="9"/>
      <c r="T65" s="9"/>
      <c r="U65" s="9"/>
      <c r="V65" s="9"/>
      <c r="W65" s="9"/>
      <c r="X65" s="9"/>
      <c r="Y65" s="9"/>
      <c r="Z65" s="9"/>
      <c r="AA65" s="67">
        <f>CAZUL!C62</f>
        <v>0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33" customFormat="1" ht="11.25" hidden="1" customHeight="1" x14ac:dyDescent="0.25">
      <c r="A66" s="4"/>
      <c r="B66" s="25" t="s">
        <v>93</v>
      </c>
      <c r="C66" s="20"/>
      <c r="D66" s="104"/>
      <c r="E66" s="7"/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AA66" s="67">
        <f>CAZUL!C63</f>
        <v>0</v>
      </c>
    </row>
    <row r="67" spans="1:47" s="33" customFormat="1" ht="11.25" hidden="1" customHeight="1" x14ac:dyDescent="0.25">
      <c r="A67" s="4"/>
      <c r="B67" s="25" t="s">
        <v>93</v>
      </c>
      <c r="C67" s="20"/>
      <c r="D67" s="104"/>
      <c r="E67" s="7"/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9" customFormat="1" ht="10.15" hidden="1" customHeight="1" x14ac:dyDescent="0.25">
      <c r="A68" s="1" t="s">
        <v>44</v>
      </c>
      <c r="B68" s="25" t="s">
        <v>93</v>
      </c>
      <c r="C68" s="4"/>
      <c r="D68" s="104"/>
      <c r="E68" s="7"/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ht="12.75" hidden="1" customHeight="1" x14ac:dyDescent="0.25">
      <c r="A69" s="22"/>
      <c r="B69" s="25" t="s">
        <v>93</v>
      </c>
      <c r="C69" s="4"/>
      <c r="D69" s="104"/>
      <c r="E69" s="7"/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4"/>
      <c r="E70" s="7"/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4"/>
      <c r="E71" s="7"/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4"/>
      <c r="E72" s="7"/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s="9" customFormat="1" hidden="1" x14ac:dyDescent="0.25">
      <c r="A73" s="1" t="s">
        <v>44</v>
      </c>
      <c r="B73" s="25" t="s">
        <v>93</v>
      </c>
      <c r="C73" s="20"/>
      <c r="D73" s="104"/>
      <c r="E73" s="7"/>
      <c r="F73" s="40">
        <f>CAZUL!N70</f>
        <v>0</v>
      </c>
      <c r="G73" s="27" t="str">
        <f>DESPESAS!D2</f>
        <v>UPA DUQUE</v>
      </c>
      <c r="H73" s="66"/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/>
      <c r="B74" s="25" t="s">
        <v>93</v>
      </c>
      <c r="C74" s="4"/>
      <c r="D74" s="104"/>
      <c r="E74" s="7"/>
      <c r="F74" s="40">
        <f>CAZUL!N71</f>
        <v>0</v>
      </c>
      <c r="G74" s="27" t="str">
        <f>DESPESAS!D2</f>
        <v>UPA DUQUE</v>
      </c>
      <c r="H74" s="66" t="e">
        <f>VLOOKUP(I74,FORNECEDOR!$A$1:$B$500,2,FALSE)</f>
        <v>#N/A</v>
      </c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t="10.15" hidden="1" customHeight="1" x14ac:dyDescent="0.25">
      <c r="A75" s="1"/>
      <c r="B75" s="25" t="s">
        <v>93</v>
      </c>
      <c r="C75" s="4"/>
      <c r="D75" s="104"/>
      <c r="E75" s="7"/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1.25" hidden="1" customHeight="1" x14ac:dyDescent="0.25">
      <c r="A76" s="1" t="s">
        <v>44</v>
      </c>
      <c r="B76" s="25" t="s">
        <v>93</v>
      </c>
      <c r="C76" s="4"/>
      <c r="D76" s="104"/>
      <c r="E76" s="7"/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4.45" hidden="1" customHeight="1" x14ac:dyDescent="0.25">
      <c r="A77" s="1"/>
      <c r="B77" s="25" t="s">
        <v>93</v>
      </c>
      <c r="C77" s="4"/>
      <c r="D77" s="104"/>
      <c r="E77" s="7"/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ht="12.75" hidden="1" customHeight="1" x14ac:dyDescent="0.25">
      <c r="A78" s="22"/>
      <c r="B78" s="25" t="s">
        <v>93</v>
      </c>
      <c r="C78" s="4"/>
      <c r="D78" s="104"/>
      <c r="E78" s="7"/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4"/>
      <c r="E79" s="7"/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1"/>
      <c r="D80" s="104"/>
      <c r="E80" s="7"/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4"/>
      <c r="E81" s="7"/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4"/>
      <c r="E82" s="7"/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4"/>
      <c r="E83" s="7"/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4"/>
      <c r="E84" s="7"/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4"/>
      <c r="E85" s="7"/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4"/>
      <c r="E86" s="7"/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4"/>
      <c r="E87" s="7"/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104"/>
      <c r="E88" s="7"/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104"/>
      <c r="E89" s="7"/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4"/>
      <c r="E90" s="7"/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4"/>
      <c r="E91" s="7"/>
      <c r="F91" s="40">
        <f>CAZUL!N88</f>
        <v>0</v>
      </c>
      <c r="G91" s="27" t="str">
        <f>DESPESAS!D2</f>
        <v>UPA DUQUE</v>
      </c>
      <c r="H91" s="66"/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4"/>
      <c r="E92" s="7"/>
      <c r="F92" s="40">
        <f>CAZUL!N89</f>
        <v>0</v>
      </c>
      <c r="G92" s="27" t="str">
        <f>DESPESAS!D2</f>
        <v>UPA DUQUE</v>
      </c>
      <c r="H92" s="66" t="e">
        <f>VLOOKUP(I92,FORNECEDOR!$A$1:$B$500,2,FALSE)</f>
        <v>#N/A</v>
      </c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4"/>
      <c r="E93" s="7"/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4"/>
      <c r="E94" s="7"/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4"/>
      <c r="E95" s="7"/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4"/>
      <c r="E96" s="7"/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4"/>
      <c r="D97" s="104"/>
      <c r="E97" s="7"/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104"/>
      <c r="E98" s="7"/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4"/>
      <c r="E99" s="7"/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4"/>
      <c r="E100" s="7"/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4"/>
      <c r="E101" s="7"/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4"/>
      <c r="E102" s="7"/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4"/>
      <c r="E103" s="7"/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4"/>
      <c r="E104" s="7"/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4"/>
      <c r="E105" s="7"/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4"/>
      <c r="E106" s="7"/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4"/>
      <c r="E107" s="7"/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4"/>
      <c r="E108" s="7"/>
      <c r="F108" s="40">
        <f>CAZUL!N105</f>
        <v>0</v>
      </c>
      <c r="G108" s="27" t="str">
        <f>DESPESAS!D2</f>
        <v>UPA DUQUE</v>
      </c>
      <c r="H108" s="66"/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4"/>
      <c r="E109" s="7"/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4"/>
      <c r="E110" s="7"/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4"/>
      <c r="E111" s="7"/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4"/>
      <c r="E112" s="7"/>
      <c r="F112" s="40">
        <f>CAZUL!N109</f>
        <v>0</v>
      </c>
      <c r="G112" s="27" t="str">
        <f>DESPESAS!D2</f>
        <v>UPA DUQUE</v>
      </c>
      <c r="H112" s="66" t="e">
        <f>VLOOKUP(I112,FORNECEDOR!$A$1:$B$500,2,FALSE)</f>
        <v>#N/A</v>
      </c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4"/>
      <c r="E113" s="7"/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4"/>
      <c r="E114" s="7"/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4"/>
      <c r="E115" s="7"/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4"/>
      <c r="E116" s="7"/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4"/>
      <c r="E117" s="7"/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4"/>
      <c r="E118" s="7"/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4"/>
      <c r="E119" s="7"/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4"/>
      <c r="D120" s="104"/>
      <c r="E120" s="7"/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104"/>
      <c r="E121" s="7"/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4"/>
      <c r="E122" s="7"/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4"/>
      <c r="E123" s="7"/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4"/>
      <c r="E124" s="7"/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4"/>
      <c r="E125" s="7"/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4"/>
      <c r="E126" s="7"/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4"/>
      <c r="E127" s="7"/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4"/>
      <c r="E128" s="7"/>
      <c r="F128" s="40">
        <f>CAZUL!N125</f>
        <v>0</v>
      </c>
      <c r="G128" s="27" t="str">
        <f>DESPESAS!D2</f>
        <v>UPA DUQUE</v>
      </c>
      <c r="H128" s="66"/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4"/>
      <c r="E129" s="7"/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4"/>
      <c r="E130" s="7"/>
      <c r="F130" s="40">
        <f>CAZUL!N127</f>
        <v>0</v>
      </c>
      <c r="G130" s="27" t="str">
        <f>DESPESAS!D2</f>
        <v>UPA DUQUE</v>
      </c>
      <c r="H130" s="66" t="e">
        <f>VLOOKUP(I130,FORNECEDOR!$A$1:$B$500,2,FALSE)</f>
        <v>#N/A</v>
      </c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4"/>
      <c r="E131" s="7"/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4"/>
      <c r="E132" s="7"/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4"/>
      <c r="E133" s="7"/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4"/>
      <c r="E134" s="7"/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4"/>
      <c r="E135" s="7"/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4"/>
      <c r="E136" s="7"/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4"/>
      <c r="E137" s="7"/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4"/>
      <c r="E138" s="7"/>
      <c r="F138" s="40">
        <f>CAZUL!N135</f>
        <v>0</v>
      </c>
      <c r="G138" s="27" t="str">
        <f>DESPESAS!D2</f>
        <v>UPA DUQUE</v>
      </c>
      <c r="H138" s="66"/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/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/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4"/>
      <c r="E141" s="7"/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/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/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s="23" customFormat="1" ht="11.25" hidden="1" customHeight="1" x14ac:dyDescent="0.25">
      <c r="A144" s="3" t="s">
        <v>44</v>
      </c>
      <c r="B144" s="25" t="s">
        <v>93</v>
      </c>
      <c r="C144" s="20"/>
      <c r="D144" s="109"/>
      <c r="E144" s="7"/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ht="12.75" hidden="1" customHeight="1" x14ac:dyDescent="0.25">
      <c r="A145" s="2"/>
      <c r="B145" s="25" t="s">
        <v>93</v>
      </c>
      <c r="C145" s="2"/>
      <c r="D145" s="109"/>
      <c r="E145" s="7"/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2"/>
      <c r="AA145" s="67">
        <f>CAZUL!C142</f>
        <v>0</v>
      </c>
    </row>
    <row r="146" spans="1:27" ht="12.75" hidden="1" customHeight="1" x14ac:dyDescent="0.25">
      <c r="A146" s="22"/>
      <c r="B146" s="25" t="s">
        <v>93</v>
      </c>
      <c r="C146" s="1"/>
      <c r="D146" s="109"/>
      <c r="E146" s="7"/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4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9"/>
      <c r="E147" s="7"/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"/>
      <c r="B148" s="25" t="s">
        <v>93</v>
      </c>
      <c r="C148" s="20"/>
      <c r="D148" s="109"/>
      <c r="E148" s="7"/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2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4"/>
      <c r="E149" s="7"/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1"/>
      <c r="D150" s="104"/>
      <c r="E150" s="7"/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/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9"/>
      <c r="E152" s="7"/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/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/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9"/>
      <c r="E155" s="7"/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4.25" hidden="1" customHeight="1" x14ac:dyDescent="0.25">
      <c r="A156" s="2"/>
      <c r="B156" s="25" t="s">
        <v>93</v>
      </c>
      <c r="C156" s="1"/>
      <c r="D156" s="109"/>
      <c r="E156" s="7"/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2.75" hidden="1" customHeight="1" x14ac:dyDescent="0.25">
      <c r="A157" s="2"/>
      <c r="B157" s="25" t="s">
        <v>93</v>
      </c>
      <c r="C157" s="1"/>
      <c r="D157" s="109"/>
      <c r="E157" s="7"/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104"/>
      <c r="E158" s="7"/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9"/>
      <c r="E159" s="7"/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9"/>
      <c r="E160" s="7"/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104"/>
      <c r="E161" s="7"/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/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/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/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/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/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104"/>
      <c r="E167" s="7"/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4"/>
      <c r="AA167" s="67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109"/>
      <c r="E168" s="7"/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109"/>
      <c r="E169" s="7"/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/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/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/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109"/>
      <c r="E173" s="7"/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109"/>
      <c r="E174" s="7"/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109"/>
      <c r="E175" s="7"/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7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109"/>
      <c r="E176" s="7"/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4"/>
      <c r="AA176" s="67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109"/>
      <c r="E177" s="7"/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2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/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109"/>
      <c r="E179" s="7"/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4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37"/>
      <c r="E180" s="7"/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104"/>
      <c r="E181" s="7"/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2"/>
      <c r="AA181" s="67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104"/>
      <c r="E182" s="7"/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1"/>
      <c r="AA182" s="67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104"/>
      <c r="E183" s="7"/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2"/>
      <c r="AA183" s="67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35"/>
      <c r="E184" s="7"/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4"/>
      <c r="AA184" s="67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104"/>
      <c r="E185" s="7"/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104"/>
      <c r="E186" s="7"/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2"/>
      <c r="AA186" s="67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104"/>
      <c r="E187" s="7"/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4"/>
      <c r="AA187" s="67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104"/>
      <c r="E188" s="7"/>
      <c r="F188" s="40">
        <f>CAZUL!N185</f>
        <v>0</v>
      </c>
      <c r="G188" s="27" t="str">
        <f>DESPESAS!D2</f>
        <v>UPA DUQUE</v>
      </c>
      <c r="H188" s="66"/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2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104"/>
      <c r="E189" s="7"/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/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104"/>
      <c r="E191" s="7"/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4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9"/>
      <c r="E192" s="7"/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4"/>
      <c r="E193" s="7"/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104"/>
      <c r="E194" s="7"/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2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/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109"/>
      <c r="E196" s="7"/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104"/>
      <c r="E197" s="7"/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4"/>
      <c r="AA197" s="67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109"/>
      <c r="E198" s="7"/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2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4"/>
      <c r="E199" s="7"/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104"/>
      <c r="E200" s="7"/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104"/>
      <c r="E201" s="7"/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104"/>
      <c r="E202" s="7"/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4"/>
      <c r="AA202" s="67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104"/>
      <c r="E203" s="7"/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ht="18.75" hidden="1" customHeight="1" x14ac:dyDescent="0.25">
      <c r="A204" s="91"/>
      <c r="B204" s="92" t="s">
        <v>93</v>
      </c>
      <c r="C204" s="93"/>
      <c r="D204" s="110"/>
      <c r="E204" s="95"/>
      <c r="F204" s="96">
        <f>CAZUL!N201</f>
        <v>0</v>
      </c>
      <c r="G204" s="97" t="str">
        <f>DESPESAS!D2</f>
        <v>UPA DUQUE</v>
      </c>
      <c r="H204" s="66" t="e">
        <f>VLOOKUP(I204,FORNECEDOR!$A$1:$B$500,2,FALSE)</f>
        <v>#N/A</v>
      </c>
      <c r="I204" s="98">
        <f>CAZUL!E201</f>
        <v>0</v>
      </c>
      <c r="J204" s="35" t="e">
        <f>VLOOKUP(AA204,DESPESAS!$A$2:$B$316,2,FALSE)</f>
        <v>#N/A</v>
      </c>
      <c r="K204" s="94" t="e">
        <f>VLOOKUP(AA204,DESPESAS!$A$2:$C$326,3,FALSE)</f>
        <v>#N/A</v>
      </c>
      <c r="L204" s="99">
        <f>CAZUL!F201</f>
        <v>0</v>
      </c>
      <c r="M204" s="100">
        <f>CAZUL!G201</f>
        <v>0</v>
      </c>
      <c r="N204" s="99">
        <f>CAZUL!H201</f>
        <v>0</v>
      </c>
      <c r="O204" s="95" t="str">
        <f>DESPESAS!E2</f>
        <v>BRASIL</v>
      </c>
      <c r="P204" s="91"/>
      <c r="AA204" s="67">
        <f>CAZUL!C201</f>
        <v>0</v>
      </c>
    </row>
    <row r="205" spans="1:27" s="13" customFormat="1" hidden="1" x14ac:dyDescent="0.25">
      <c r="B205" s="92" t="s">
        <v>93</v>
      </c>
      <c r="C205" s="93"/>
      <c r="D205" s="110"/>
      <c r="E205" s="95"/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hidden="1" x14ac:dyDescent="0.25">
      <c r="B206" s="92" t="s">
        <v>93</v>
      </c>
      <c r="C206" s="93"/>
      <c r="D206" s="110"/>
      <c r="E206" s="95"/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/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/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/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/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/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/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/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/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/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/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/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/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/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/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/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/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/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/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/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/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/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/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/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/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/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/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/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/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/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/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/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/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/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/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/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/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/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/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/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/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/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/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/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/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/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/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/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/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/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/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/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/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/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/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/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/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/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/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/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/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/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/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/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/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/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/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/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/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/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/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/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/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/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/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/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/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/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/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/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/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/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/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/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/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/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/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/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/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/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/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/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/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/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/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/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/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/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/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/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/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/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/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/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/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/>
      <c r="F311" s="96">
        <f>CAZUL!N308</f>
        <v>0</v>
      </c>
      <c r="G311" s="97">
        <f>DESPESAS!D113</f>
        <v>0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>
        <f>DESPESAS!E113</f>
        <v>0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/>
      <c r="F312" s="96">
        <f>CAZUL!N309</f>
        <v>0</v>
      </c>
      <c r="G312" s="97">
        <f>DESPESAS!D114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DESPESAS!E114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/>
      <c r="F313" s="96">
        <f>CAZUL!N310</f>
        <v>0</v>
      </c>
      <c r="G313" s="97">
        <f>DESPESAS!D115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DESPESAS!E115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/>
      <c r="F314" s="96">
        <f>CAZUL!N311</f>
        <v>0</v>
      </c>
      <c r="G314" s="97">
        <f>DESPESAS!D116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DESPESAS!E116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/>
      <c r="F315" s="96">
        <f>CAZUL!N312</f>
        <v>0</v>
      </c>
      <c r="G315" s="97">
        <f>DESPESAS!D117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DESPESAS!E117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/>
      <c r="F316" s="96">
        <f>CAZUL!N313</f>
        <v>0</v>
      </c>
      <c r="G316" s="97">
        <f>DESPESAS!D118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DESPESAS!E118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/>
      <c r="F317" s="96">
        <f>CAZUL!N314</f>
        <v>0</v>
      </c>
      <c r="G317" s="97">
        <f>DESPESAS!D119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DESPESAS!E119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/>
      <c r="F318" s="96">
        <f>CAZUL!N315</f>
        <v>0</v>
      </c>
      <c r="G318" s="97">
        <f>DESPESAS!D120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DESPESAS!E120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/>
      <c r="F319" s="96">
        <f>CAZUL!N316</f>
        <v>0</v>
      </c>
      <c r="G319" s="97">
        <f>DESPESAS!D121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DESPESAS!E121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/>
      <c r="F320" s="96">
        <f>CAZUL!N317</f>
        <v>0</v>
      </c>
      <c r="G320" s="97">
        <f>DESPESAS!D122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DESPESAS!E122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/>
      <c r="F321" s="96">
        <f>CAZUL!N318</f>
        <v>0</v>
      </c>
      <c r="G321" s="97">
        <f>DESPESAS!D123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DESPESAS!E123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/>
      <c r="F322" s="96">
        <f>CAZUL!N319</f>
        <v>0</v>
      </c>
      <c r="G322" s="97">
        <f>DESPESAS!D124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DESPESAS!E124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/>
      <c r="F323" s="96">
        <f>CAZUL!N320</f>
        <v>0</v>
      </c>
      <c r="G323" s="97">
        <f>DESPESAS!D125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DESPESAS!E125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/>
      <c r="F324" s="96">
        <f>CAZUL!N321</f>
        <v>0</v>
      </c>
      <c r="G324" s="97">
        <f>DESPESAS!D126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DESPESAS!E126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/>
      <c r="F325" s="96">
        <f>CAZUL!N322</f>
        <v>0</v>
      </c>
      <c r="G325" s="97">
        <f>DESPESAS!D127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DESPESAS!E127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/>
      <c r="F326" s="96">
        <f>CAZUL!N323</f>
        <v>0</v>
      </c>
      <c r="G326" s="97">
        <f>DESPESAS!D128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DESPESAS!E128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/>
      <c r="F327" s="96">
        <f>CAZUL!N324</f>
        <v>0</v>
      </c>
      <c r="G327" s="97">
        <f>DESPESAS!D129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DESPESAS!E129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/>
      <c r="F328" s="96">
        <f>CAZUL!N325</f>
        <v>0</v>
      </c>
      <c r="G328" s="97">
        <f>DESPESAS!D130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DESPESAS!E130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/>
      <c r="F329" s="96">
        <f>CAZUL!N326</f>
        <v>0</v>
      </c>
      <c r="G329" s="97">
        <f>DESPESAS!D131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DESPESAS!E131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/>
      <c r="F330" s="96">
        <f>CAZUL!N327</f>
        <v>0</v>
      </c>
      <c r="G330" s="97">
        <f>DESPESAS!D132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DESPESAS!E132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/>
      <c r="F331" s="96">
        <f>CAZUL!N328</f>
        <v>0</v>
      </c>
      <c r="G331" s="97">
        <f>DESPESAS!D133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DESPESAS!E133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/>
      <c r="F332" s="96">
        <f>CAZUL!N329</f>
        <v>0</v>
      </c>
      <c r="G332" s="97">
        <f>DESPESAS!D134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DESPESAS!E134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/>
      <c r="F333" s="96">
        <f>CAZUL!N330</f>
        <v>0</v>
      </c>
      <c r="G333" s="97">
        <f>DESPESAS!D135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DESPESAS!E135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/>
      <c r="F334" s="96">
        <f>CAZUL!N331</f>
        <v>0</v>
      </c>
      <c r="G334" s="97">
        <f>DESPESAS!D136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DESPESAS!E136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/>
      <c r="F335" s="96">
        <f>CAZUL!N332</f>
        <v>0</v>
      </c>
      <c r="G335" s="97">
        <f>DESPESAS!D137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DESPESAS!E137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/>
      <c r="F336" s="96">
        <f>CAZUL!N333</f>
        <v>0</v>
      </c>
      <c r="G336" s="97">
        <f>DESPESAS!D138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DESPESAS!E138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/>
      <c r="F337" s="96">
        <f>CAZUL!N334</f>
        <v>0</v>
      </c>
      <c r="G337" s="97">
        <f>DESPESAS!D139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DESPESAS!E139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/>
      <c r="F338" s="96">
        <f>CAZUL!N335</f>
        <v>0</v>
      </c>
      <c r="G338" s="97">
        <f>DESPESAS!D140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DESPESAS!E140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/>
      <c r="F339" s="96">
        <f>CAZUL!N336</f>
        <v>0</v>
      </c>
      <c r="G339" s="97">
        <f>DESPESAS!D141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DESPESAS!E141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/>
      <c r="F340" s="96">
        <f>CAZUL!N337</f>
        <v>0</v>
      </c>
      <c r="G340" s="97">
        <f>DESPESAS!D142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DESPESAS!E142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/>
      <c r="F341" s="96">
        <f>CAZUL!N338</f>
        <v>0</v>
      </c>
      <c r="G341" s="97">
        <f>DESPESAS!D143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DESPESAS!E143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/>
      <c r="F342" s="96">
        <f>CAZUL!N339</f>
        <v>0</v>
      </c>
      <c r="G342" s="97">
        <f>DESPESAS!D144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DESPESAS!E144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/>
      <c r="F343" s="96">
        <f>CAZUL!N340</f>
        <v>0</v>
      </c>
      <c r="G343" s="97">
        <f>DESPESAS!D145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DESPESAS!E145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/>
      <c r="F344" s="96">
        <f>CAZUL!N341</f>
        <v>0</v>
      </c>
      <c r="G344" s="97">
        <f>DESPESAS!D146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DESPESAS!E146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/>
      <c r="F345" s="96">
        <f>CAZUL!N342</f>
        <v>0</v>
      </c>
      <c r="G345" s="97">
        <f>DESPESAS!D147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DESPESAS!E147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/>
      <c r="F346" s="96">
        <f>CAZUL!N343</f>
        <v>0</v>
      </c>
      <c r="G346" s="97">
        <f>DESPESAS!D148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DESPESAS!E148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/>
      <c r="F347" s="96">
        <f>CAZUL!N344</f>
        <v>0</v>
      </c>
      <c r="G347" s="97">
        <f>DESPESAS!D149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DESPESAS!E149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/>
      <c r="F348" s="96">
        <f>CAZUL!N345</f>
        <v>0</v>
      </c>
      <c r="G348" s="97">
        <f>DESPESAS!D150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DESPESAS!E150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/>
      <c r="F349" s="96">
        <f>CAZUL!N346</f>
        <v>0</v>
      </c>
      <c r="G349" s="97">
        <f>DESPESAS!D151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DESPESAS!E151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/>
      <c r="F350" s="96">
        <f>CAZUL!N347</f>
        <v>0</v>
      </c>
      <c r="G350" s="97">
        <f>DESPESAS!D152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DESPESAS!E152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/>
      <c r="F351" s="96">
        <f>CAZUL!N348</f>
        <v>0</v>
      </c>
      <c r="G351" s="97">
        <f>DESPESAS!D153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DESPESAS!E153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/>
      <c r="F352" s="96">
        <f>CAZUL!N349</f>
        <v>0</v>
      </c>
      <c r="G352" s="97">
        <f>DESPESAS!D154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DESPESAS!E154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/>
      <c r="F353" s="96">
        <f>CAZUL!N350</f>
        <v>0</v>
      </c>
      <c r="G353" s="97">
        <f>DESPESAS!D155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DESPESAS!E155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/>
      <c r="F354" s="96">
        <f>CAZUL!N351</f>
        <v>0</v>
      </c>
      <c r="G354" s="97">
        <f>DESPESAS!D156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DESPESAS!E156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/>
      <c r="F355" s="96">
        <f>CAZUL!N352</f>
        <v>0</v>
      </c>
      <c r="G355" s="97">
        <f>DESPESAS!D157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DESPESAS!E157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/>
      <c r="F356" s="96">
        <f>CAZUL!N353</f>
        <v>0</v>
      </c>
      <c r="G356" s="97">
        <f>DESPESAS!D158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DESPESAS!E158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/>
      <c r="F357" s="96">
        <f>CAZUL!N354</f>
        <v>0</v>
      </c>
      <c r="G357" s="97">
        <f>DESPESAS!D159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DESPESAS!E159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/>
      <c r="F358" s="96">
        <f>CAZUL!N355</f>
        <v>0</v>
      </c>
      <c r="G358" s="97">
        <f>DESPESAS!D160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DESPESAS!E160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/>
      <c r="F359" s="96">
        <f>CAZUL!N356</f>
        <v>0</v>
      </c>
      <c r="G359" s="97">
        <f>DESPESAS!D161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DESPESAS!E161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/>
      <c r="F360" s="96">
        <f>CAZUL!N357</f>
        <v>0</v>
      </c>
      <c r="G360" s="97">
        <f>DESPESAS!D162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DESPESAS!E162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/>
      <c r="F361" s="96">
        <f>CAZUL!N358</f>
        <v>0</v>
      </c>
      <c r="G361" s="97">
        <f>DESPESAS!D163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DESPESAS!E163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/>
      <c r="F362" s="96">
        <f>CAZUL!N359</f>
        <v>0</v>
      </c>
      <c r="G362" s="97">
        <f>DESPESAS!D164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DESPESAS!E164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/>
      <c r="F363" s="96">
        <f>CAZUL!N360</f>
        <v>0</v>
      </c>
      <c r="G363" s="97">
        <f>DESPESAS!D165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DESPESAS!E165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/>
      <c r="F364" s="96">
        <f>CAZUL!N361</f>
        <v>0</v>
      </c>
      <c r="G364" s="97">
        <f>DESPESAS!D166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DESPESAS!E166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/>
      <c r="F365" s="96">
        <f>CAZUL!N362</f>
        <v>0</v>
      </c>
      <c r="G365" s="97">
        <f>DESPESAS!D167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DESPESAS!E167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/>
      <c r="F366" s="96">
        <f>CAZUL!N363</f>
        <v>0</v>
      </c>
      <c r="G366" s="97">
        <f>DESPESAS!D168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DESPESAS!E168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/>
      <c r="F367" s="96">
        <f>CAZUL!N364</f>
        <v>0</v>
      </c>
      <c r="G367" s="97">
        <f>DESPESAS!D169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DESPESAS!E169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/>
      <c r="F368" s="96">
        <f>CAZUL!N365</f>
        <v>0</v>
      </c>
      <c r="G368" s="97">
        <f>DESPESAS!D170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DESPESAS!E170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/>
      <c r="F369" s="96">
        <f>CAZUL!N366</f>
        <v>0</v>
      </c>
      <c r="G369" s="97">
        <f>DESPESAS!D171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DESPESAS!E171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/>
      <c r="F370" s="96">
        <f>CAZUL!N367</f>
        <v>0</v>
      </c>
      <c r="G370" s="97">
        <f>DESPESAS!D172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DESPESAS!E172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/>
      <c r="F371" s="96">
        <f>CAZUL!N368</f>
        <v>0</v>
      </c>
      <c r="G371" s="97">
        <f>DESPESAS!D173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DESPESAS!E173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/>
      <c r="F372" s="96">
        <f>CAZUL!N369</f>
        <v>0</v>
      </c>
      <c r="G372" s="97">
        <f>DESPESAS!D174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DESPESAS!E174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/>
      <c r="F373" s="96">
        <f>CAZUL!N370</f>
        <v>0</v>
      </c>
      <c r="G373" s="97">
        <f>DESPESAS!D175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DESPESAS!E175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/>
      <c r="F374" s="96">
        <f>CAZUL!N371</f>
        <v>0</v>
      </c>
      <c r="G374" s="97">
        <f>DESPESAS!D176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DESPESAS!E176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/>
      <c r="F375" s="96">
        <f>CAZUL!N372</f>
        <v>0</v>
      </c>
      <c r="G375" s="97">
        <f>DESPESAS!D177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DESPESAS!E177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/>
      <c r="F376" s="96">
        <f>CAZUL!N373</f>
        <v>0</v>
      </c>
      <c r="G376" s="97">
        <f>DESPESAS!D178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DESPESAS!E178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/>
      <c r="F377" s="96">
        <f>CAZUL!N374</f>
        <v>0</v>
      </c>
      <c r="G377" s="97">
        <f>DESPESAS!D179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DESPESAS!E179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/>
      <c r="F378" s="96">
        <f>CAZUL!N375</f>
        <v>0</v>
      </c>
      <c r="G378" s="97">
        <f>DESPESAS!D180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DESPESAS!E180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/>
      <c r="F379" s="96">
        <f>CAZUL!N376</f>
        <v>0</v>
      </c>
      <c r="G379" s="97">
        <f>DESPESAS!D181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DESPESAS!E181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/>
      <c r="F380" s="96">
        <f>CAZUL!N377</f>
        <v>0</v>
      </c>
      <c r="G380" s="97">
        <f>DESPESAS!D182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DESPESAS!E182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/>
      <c r="F381" s="96">
        <f>CAZUL!N378</f>
        <v>0</v>
      </c>
      <c r="G381" s="97">
        <f>DESPESAS!D183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DESPESAS!E183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/>
      <c r="F382" s="96">
        <f>CAZUL!N379</f>
        <v>0</v>
      </c>
      <c r="G382" s="97">
        <f>DESPESAS!D184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DESPESAS!E184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/>
      <c r="F383" s="96">
        <f>CAZUL!N380</f>
        <v>0</v>
      </c>
      <c r="G383" s="97">
        <f>DESPESAS!D185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DESPESAS!E185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/>
      <c r="F384" s="96">
        <f>CAZUL!N381</f>
        <v>0</v>
      </c>
      <c r="G384" s="97">
        <f>DESPESAS!D186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DESPESAS!E186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/>
      <c r="F385" s="96">
        <f>CAZUL!N382</f>
        <v>0</v>
      </c>
      <c r="G385" s="97">
        <f>DESPESAS!D191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DESPESAS!E191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/>
      <c r="F386" s="96">
        <f>CAZUL!N383</f>
        <v>0</v>
      </c>
      <c r="G386" s="97">
        <f>DESPESAS!D192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DESPESAS!E192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/>
      <c r="F387" s="96">
        <f>CAZUL!N384</f>
        <v>0</v>
      </c>
      <c r="G387" s="97">
        <f>DESPESAS!D193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DESPESAS!E193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/>
      <c r="F388" s="96">
        <f>CAZUL!N385</f>
        <v>0</v>
      </c>
      <c r="G388" s="97">
        <f>DESPESAS!D194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DESPESAS!E194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/>
      <c r="F389" s="96">
        <f>CAZUL!N386</f>
        <v>0</v>
      </c>
      <c r="G389" s="97">
        <f>DESPESAS!D195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DESPESAS!E195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/>
      <c r="F390" s="96">
        <f>CAZUL!N387</f>
        <v>0</v>
      </c>
      <c r="G390" s="97">
        <f>DESPESAS!D196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DESPESAS!E196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/>
      <c r="F391" s="96">
        <f>CAZUL!N388</f>
        <v>0</v>
      </c>
      <c r="G391" s="97">
        <f>DESPESAS!D197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DESPESAS!E197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/>
      <c r="F392" s="96">
        <f>CAZUL!N389</f>
        <v>0</v>
      </c>
      <c r="G392" s="97">
        <f>DESPESAS!D198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DESPESAS!E198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/>
      <c r="F393" s="96">
        <f>CAZUL!N390</f>
        <v>0</v>
      </c>
      <c r="G393" s="97">
        <f>DESPESAS!D199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DESPESAS!E199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/>
      <c r="F394" s="96">
        <f>CAZUL!N391</f>
        <v>0</v>
      </c>
      <c r="G394" s="97">
        <f>DESPESAS!D200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DESPESAS!E200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/>
      <c r="F395" s="96">
        <f>CAZUL!N392</f>
        <v>0</v>
      </c>
      <c r="G395" s="97">
        <f>DESPESAS!D201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DESPESAS!E201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/>
      <c r="F396" s="96">
        <f>CAZUL!N393</f>
        <v>0</v>
      </c>
      <c r="G396" s="97">
        <f>DESPESAS!D202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DESPESAS!E202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/>
      <c r="F397" s="96">
        <f>CAZUL!N394</f>
        <v>0</v>
      </c>
      <c r="G397" s="97">
        <f>DESPESAS!D203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DESPESAS!E203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/>
      <c r="F398" s="96">
        <f>CAZUL!N395</f>
        <v>0</v>
      </c>
      <c r="G398" s="97">
        <f>DESPESAS!D204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DESPESAS!E204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/>
      <c r="F399" s="96">
        <f>CAZUL!N396</f>
        <v>0</v>
      </c>
      <c r="G399" s="97">
        <f>DESPESAS!D205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DESPESAS!E205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/>
      <c r="F400" s="96">
        <f>CAZUL!N397</f>
        <v>0</v>
      </c>
      <c r="G400" s="97">
        <f>DESPESAS!D206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DESPESAS!E206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/>
      <c r="F401" s="96">
        <f>CAZUL!N398</f>
        <v>0</v>
      </c>
      <c r="G401" s="97">
        <f>DESPESAS!D207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DESPESAS!E207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/>
      <c r="F402" s="96">
        <f>CAZUL!N399</f>
        <v>0</v>
      </c>
      <c r="G402" s="97">
        <f>DESPESAS!D208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DESPESAS!E208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/>
      <c r="F403" s="96">
        <f>CAZUL!N400</f>
        <v>0</v>
      </c>
      <c r="G403" s="97">
        <f>DESPESAS!D209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DESPESAS!E209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/>
      <c r="F404" s="96">
        <f>CAZUL!N401</f>
        <v>0</v>
      </c>
      <c r="G404" s="97">
        <f>DESPESAS!D210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DESPESAS!E210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/>
      <c r="F405" s="96">
        <f>CAZUL!N402</f>
        <v>0</v>
      </c>
      <c r="G405" s="97">
        <f>DESPESAS!D211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DESPESAS!E211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/>
      <c r="F406" s="96">
        <f>CAZUL!N403</f>
        <v>0</v>
      </c>
      <c r="G406" s="97">
        <f>DESPESAS!D212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DESPESAS!E212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/>
      <c r="F407" s="96">
        <f>CAZUL!N404</f>
        <v>0</v>
      </c>
      <c r="G407" s="97">
        <f>DESPESAS!D213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DESPESAS!E213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/>
      <c r="F408" s="96">
        <f>CAZUL!N405</f>
        <v>0</v>
      </c>
      <c r="G408" s="97">
        <f>DESPESAS!D214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DESPESAS!E214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/>
      <c r="F409" s="96">
        <f>CAZUL!N406</f>
        <v>0</v>
      </c>
      <c r="G409" s="97">
        <f>DESPESAS!D215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DESPESAS!E215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/>
      <c r="F410" s="96">
        <f>CAZUL!N407</f>
        <v>0</v>
      </c>
      <c r="G410" s="97">
        <f>DESPESAS!D216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DESPESAS!E216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/>
      <c r="F411" s="96">
        <f>CAZUL!N408</f>
        <v>0</v>
      </c>
      <c r="G411" s="97">
        <f>DESPESAS!D217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DESPESAS!E217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/>
      <c r="F412" s="96">
        <f>CAZUL!N409</f>
        <v>0</v>
      </c>
      <c r="G412" s="97">
        <f>DESPESAS!D218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DESPESAS!E218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/>
      <c r="F413" s="96">
        <f>CAZUL!N410</f>
        <v>0</v>
      </c>
      <c r="G413" s="97">
        <f>DESPESAS!D219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DESPESAS!E219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/>
      <c r="F414" s="96">
        <f>CAZUL!N411</f>
        <v>0</v>
      </c>
      <c r="G414" s="97">
        <f>DESPESAS!D220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DESPESAS!E220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/>
      <c r="F415" s="96">
        <f>CAZUL!N412</f>
        <v>0</v>
      </c>
      <c r="G415" s="97">
        <f>DESPESAS!D221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DESPESAS!E221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/>
      <c r="F416" s="96">
        <f>CAZUL!N413</f>
        <v>0</v>
      </c>
      <c r="G416" s="97">
        <f>DESPESAS!D222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DESPESAS!E222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/>
      <c r="F417" s="96">
        <f>CAZUL!N414</f>
        <v>0</v>
      </c>
      <c r="G417" s="97">
        <f>DESPESAS!D223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DESPESAS!E223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/>
      <c r="F418" s="96">
        <f>CAZUL!N415</f>
        <v>0</v>
      </c>
      <c r="G418" s="97">
        <f>DESPESAS!D224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DESPESAS!E224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/>
      <c r="F419" s="96">
        <f>CAZUL!N416</f>
        <v>0</v>
      </c>
      <c r="G419" s="97">
        <f>DESPESAS!D225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DESPESAS!E225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/>
      <c r="F420" s="96">
        <f>CAZUL!N417</f>
        <v>0</v>
      </c>
      <c r="G420" s="97">
        <f>DESPESAS!D226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DESPESAS!E226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/>
      <c r="F421" s="96">
        <f>CAZUL!N418</f>
        <v>0</v>
      </c>
      <c r="G421" s="97">
        <f>DESPESAS!D227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DESPESAS!E227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/>
      <c r="F422" s="96">
        <f>CAZUL!N419</f>
        <v>0</v>
      </c>
      <c r="G422" s="97">
        <f>DESPESAS!D228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DESPESAS!E228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/>
      <c r="F423" s="96">
        <f>CAZUL!N420</f>
        <v>0</v>
      </c>
      <c r="G423" s="97">
        <f>DESPESAS!D229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DESPESAS!E229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>
        <f>CAZUL!B421</f>
        <v>0</v>
      </c>
      <c r="F424" s="96">
        <f>CAZUL!N421</f>
        <v>0</v>
      </c>
      <c r="G424" s="97">
        <f>DESPESAS!D230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DESPESAS!E230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DESPESAS!D231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DESPESAS!E231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DESPESAS!D232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DESPESAS!E232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DESPESAS!D233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DESPESAS!E233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DESPESAS!D234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DESPESAS!E234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DESPESAS!D235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DESPESAS!E235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DESPESAS!D236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DESPESAS!E236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DESPESAS!D237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DESPESAS!E237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DESPESAS!D238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DESPESAS!E238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DESPESAS!D239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DESPESAS!E239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DESPESAS!D240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DESPESAS!E240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DESPESAS!D241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DESPESAS!E241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DESPESAS!D242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DESPESAS!E242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DESPESAS!D243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DESPESAS!E243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DESPESAS!D244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DESPESAS!E244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DESPESAS!D245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DESPESAS!E245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DESPESAS!D246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DESPESAS!E246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DESPESAS!D247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DESPESAS!E247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DESPESAS!D248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DESPESAS!E248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DESPESAS!D249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DESPESAS!E249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DESPESAS!D250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DESPESAS!E250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DESPESAS!D251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DESPESAS!E251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DESPESAS!D252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DESPESAS!E252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DESPESAS!D253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DESPESAS!E253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DESPESAS!D254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DESPESAS!E254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DESPESAS!D255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DESPESAS!E255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DESPESAS!D256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DESPESAS!E256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DESPESAS!D257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DESPESAS!E257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DESPESAS!D258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DESPESAS!E258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DESPESAS!D259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DESPESAS!E259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DESPESAS!D260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DESPESAS!E260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DESPESAS!D261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DESPESAS!E261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DESPESAS!D262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DESPESAS!E262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DESPESAS!D263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DESPESAS!E263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DESPESAS!D264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DESPESAS!E264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DESPESAS!D265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DESPESAS!E265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DESPESAS!D266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DESPESAS!E266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DESPESAS!D267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DESPESAS!E267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DESPESAS!D268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DESPESAS!E268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DESPESAS!D269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DESPESAS!E269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DESPESAS!D270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DESPESAS!E270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DESPESAS!D271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DESPESAS!E271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DESPESAS!D272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DESPESAS!E272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DESPESAS!D273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DESPESAS!E273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DESPESAS!D274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DESPESAS!E274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DESPESAS!D275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DESPESAS!E275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DESPESAS!D276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DESPESAS!E276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DESPESAS!D277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DESPESAS!E277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DESPESAS!D278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DESPESAS!E278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DESPESAS!D279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DESPESAS!E279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DESPESAS!D280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DESPESAS!E280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DESPESAS!D281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DESPESAS!E281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DESPESAS!D282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DESPESAS!E282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DESPESAS!D283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DESPESAS!E283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DESPESAS!D284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DESPESAS!E284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DESPESAS!D285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DESPESAS!E285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DESPESAS!D286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DESPESAS!E286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DESPESAS!D287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DESPESAS!E287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DESPESAS!D288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DESPESAS!E288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DESPESAS!D289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DESPESAS!E289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DESPESAS!D290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DESPESAS!E290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DESPESAS!D291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DESPESAS!E291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DESPESAS!D292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DESPESAS!E292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DESPESAS!D293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DESPESAS!E293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DESPESAS!D294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DESPESAS!E294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DESPESAS!D295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DESPESAS!E295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DESPESAS!D296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DESPESAS!E296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DESPESAS!D297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DESPESAS!E297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DESPESAS!D298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DESPESAS!E298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DESPESAS!D299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DESPESAS!E299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DESPESAS!D300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DESPESAS!E300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DESPESAS!D301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DESPESAS!E301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DESPESAS!D302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DESPESAS!E302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DESPESAS!D303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DESPESAS!E303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DESPESAS!D304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DESPESAS!E304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DESPESAS!D305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DESPESAS!E305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DESPESAS!D306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DESPESAS!E306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DESPESAS!D307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DESPESAS!E307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DESPESAS!D308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DESPESAS!E308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DESPESAS!D309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DESPESAS!E309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DESPESAS!D310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DESPESAS!E310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DESPESAS!D311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DESPESAS!E311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DESPESAS!D312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DESPESAS!E312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DESPESAS!D313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DESPESAS!E313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DESPESAS!D314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DESPESAS!E314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DESPESAS!D315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DESPESAS!E315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DESPESAS!D316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DESPESAS!E316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DESPESAS!D317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DESPESAS!E317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DESPESAS!D318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DESPESAS!E318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DESPESAS!D319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DESPESAS!E319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DESPESAS!D320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DESPESAS!E320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DESPESAS!D321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DESPESAS!E321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DESPESAS!D322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DESPESAS!E322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DESPESAS!D323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DESPESAS!E323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DESPESAS!D324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DESPESAS!E324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DESPESAS!D325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DESPESAS!E325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DESPESAS!D326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DESPESAS!E326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DESPESAS!D327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DESPESAS!E327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DESPESAS!D328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DESPESAS!E328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DESPESAS!D329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DESPESAS!E329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DESPESAS!D330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DESPESAS!E330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DESPESAS!D331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DESPESAS!E331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DESPESAS!D332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DESPESAS!E332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DESPESAS!D333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DESPESAS!E333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DESPESAS!D334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DESPESAS!E334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DESPESAS!D335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DESPESAS!E335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DESPESAS!D336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DESPESAS!E336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DESPESAS!D337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DESPESAS!E337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DESPESAS!D338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DESPESAS!E338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DESPESAS!D339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DESPESAS!E339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DESPESAS!D340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DESPESAS!E340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DESPESAS!D341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DESPESAS!E341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DESPESAS!D342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DESPESAS!E342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DESPESAS!D343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DESPESAS!E343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DESPESAS!D344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DESPESAS!E344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DESPESAS!D345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DESPESAS!E345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DESPESAS!D346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DESPESAS!E346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DESPESAS!D347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DESPESAS!E347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DESPESAS!D348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DESPESAS!E348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DESPESAS!D349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DESPESAS!E349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DESPESAS!D350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DESPESAS!E350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DESPESAS!D351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DESPESAS!E351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DESPESAS!D352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DESPESAS!E352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DESPESAS!D353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DESPESAS!E353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DESPESAS!D354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DESPESAS!E354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DESPESAS!D355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DESPESAS!E355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DESPESAS!D356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DESPESAS!E356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DESPESAS!D357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DESPESAS!E357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DESPESAS!D358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DESPESAS!E358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DESPESAS!D359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DESPESAS!E359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DESPESAS!D360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DESPESAS!E360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DESPESAS!D361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DESPESAS!E361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DESPESAS!D362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DESPESAS!E362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DESPESAS!D363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DESPESAS!E363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DESPESAS!D364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DESPESAS!E364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DESPESAS!D365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DESPESAS!E365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DESPESAS!D366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DESPESAS!E366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DESPESAS!D367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DESPESAS!E367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DESPESAS!D368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DESPESAS!E368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DESPESAS!D369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DESPESAS!E369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DESPESAS!D370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DESPESAS!E370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DESPESAS!D371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DESPESAS!E371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DESPESAS!D372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DESPESAS!E372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DESPESAS!D373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DESPESAS!E373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DESPESAS!D374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DESPESAS!E374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DESPESAS!D375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DESPESAS!E375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DESPESAS!D376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DESPESAS!E376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DESPESAS!D377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DESPESAS!E377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DESPESAS!D378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DESPESAS!E378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DESPESAS!D379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DESPESAS!E379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DESPESAS!D380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DESPESAS!E380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DESPESAS!D381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DESPESAS!E381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DESPESAS!D382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DESPESAS!E382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DESPESAS!D383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DESPESAS!E383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DESPESAS!D384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DESPESAS!E384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DESPESAS!D385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DESPESAS!E385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DESPESAS!D386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DESPESAS!E386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DESPESAS!D387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DESPESAS!E387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DESPESAS!D388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DESPESAS!E388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DESPESAS!D389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DESPESAS!E389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DESPESAS!D390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DESPESAS!E390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DESPESAS!D391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DESPESAS!E391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DESPESAS!D392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DESPESAS!E392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DESPESAS!D393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DESPESAS!E393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DESPESAS!D394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DESPESAS!E394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DESPESAS!D395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DESPESAS!E395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DESPESAS!D396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DESPESAS!E396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DESPESAS!D397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DESPESAS!E397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DESPESAS!D398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DESPESAS!E398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DESPESAS!D399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DESPESAS!E399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DESPESAS!D400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DESPESAS!E400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DESPESAS!D401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DESPESAS!E401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DESPESAS!D402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DESPESAS!E402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DESPESAS!D403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DESPESAS!E403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DESPESAS!D404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DESPESAS!E404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DESPESAS!D405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DESPESAS!E405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DESPESAS!D406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DESPESAS!E406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DESPESAS!D407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DESPESAS!E407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DESPESAS!D408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DESPESAS!E408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DESPESAS!D409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DESPESAS!E409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DESPESAS!D410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DESPESAS!E410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DESPESAS!D411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DESPESAS!E411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DESPESAS!D412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DESPESAS!E412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DESPESAS!D413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DESPESAS!E413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DESPESAS!D414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DESPESAS!E414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DESPESAS!D415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DESPESAS!E415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DESPESAS!D416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DESPESAS!E416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DESPESAS!D417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DESPESAS!E417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DESPESAS!D418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DESPESAS!E418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DESPESAS!D419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DESPESAS!E419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DESPESAS!D420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DESPESAS!E420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DESPESAS!D421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DESPESAS!E421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DESPESAS!D422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DESPESAS!E422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DESPESAS!D423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DESPESAS!E423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DESPESAS!D424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DESPESAS!E424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DESPESAS!D425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DESPESAS!E425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DESPESAS!D426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DESPESAS!E426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DESPESAS!D427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DESPESAS!E427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DESPESAS!D428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DESPESAS!E428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DESPESAS!D429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DESPESAS!E429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DESPESAS!D430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DESPESAS!E430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DESPESAS!D431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DESPESAS!E431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DESPESAS!D432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DESPESAS!E432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DESPESAS!D433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DESPESAS!E433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DESPESAS!D434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DESPESAS!E434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DESPESAS!D435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DESPESAS!E435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DESPESAS!D436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DESPESAS!E436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DESPESAS!D437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DESPESAS!E437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DESPESAS!D438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DESPESAS!E438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DESPESAS!D439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DESPESAS!E439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DESPESAS!D440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DESPESAS!E440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DESPESAS!D441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DESPESAS!E441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DESPESAS!D442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DESPESAS!E442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DESPESAS!D443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DESPESAS!E443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DESPESAS!D444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DESPESAS!E444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DESPESAS!D445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DESPESAS!E445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DESPESAS!D446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DESPESAS!E446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DESPESAS!D447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DESPESAS!E447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DESPESAS!D448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DESPESAS!E448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DESPESAS!D449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DESPESAS!E449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DESPESAS!D450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DESPESAS!E450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DESPESAS!D451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DESPESAS!E451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DESPESAS!D452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DESPESAS!E452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DESPESAS!D453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DESPESAS!E453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DESPESAS!D454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DESPESAS!E454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DESPESAS!D455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DESPESAS!E455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DESPESAS!D456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DESPESAS!E456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DESPESAS!D457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DESPESAS!E457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DESPESAS!D458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DESPESAS!E458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DESPESAS!D459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DESPESAS!E459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DESPESAS!D460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DESPESAS!E460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DESPESAS!D461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DESPESAS!E461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DESPESAS!D462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DESPESAS!E462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DESPESAS!D463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DESPESAS!E463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DESPESAS!D464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DESPESAS!E464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DESPESAS!D465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DESPESAS!E465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DESPESAS!D466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DESPESAS!E466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DESPESAS!D467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DESPESAS!E467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DESPESAS!D468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DESPESAS!E468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DESPESAS!D469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DESPESAS!E469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DESPESAS!D470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DESPESAS!E470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DESPESAS!D471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DESPESAS!E471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DESPESAS!D472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DESPESAS!E472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DESPESAS!D473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DESPESAS!E473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DESPESAS!D474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DESPESAS!E474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DESPESAS!D475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DESPESAS!E475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DESPESAS!D476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DESPESAS!E476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DESPESAS!D477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DESPESAS!E477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DESPESAS!D478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DESPESAS!E478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DESPESAS!D479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DESPESAS!E479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DESPESAS!D480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DESPESAS!E480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DESPESAS!D481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DESPESAS!E481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DESPESAS!D482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DESPESAS!E482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DESPESAS!D483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DESPESAS!E483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DESPESAS!D484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DESPESAS!E484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DESPESAS!D485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DESPESAS!E485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DESPESAS!D486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DESPESAS!E486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DESPESAS!D487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DESPESAS!E487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DESPESAS!D488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DESPESAS!E488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DESPESAS!D489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DESPESAS!E489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DESPESAS!D490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DESPESAS!E490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DESPESAS!D491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DESPESAS!E491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DESPESAS!D492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DESPESAS!E492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DESPESAS!D493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DESPESAS!E493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DESPESAS!D494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DESPESAS!E494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DESPESAS!D495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DESPESAS!E495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DESPESAS!D496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DESPESAS!E496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DESPESAS!D497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DESPESAS!E497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DESPESAS!D498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DESPESAS!E498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DESPESAS!D499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DESPESAS!E499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DESPESAS!D500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DESPESAS!E500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DESPESAS!D501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DESPESAS!E501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DESPESAS!D502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DESPESAS!E502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DESPESAS!D503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DESPESAS!E503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DESPESAS!D504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DESPESAS!E504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DESPESAS!D505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DESPESAS!E505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DESPESAS!D506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DESPESAS!E506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DESPESAS!D507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DESPESAS!E507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DESPESAS!D508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DESPESAS!E508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DESPESAS!D509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DESPESAS!E509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DESPESAS!D510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DESPESAS!E510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DESPESAS!D511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DESPESAS!E511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DESPESAS!D512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DESPESAS!E512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DESPESAS!D513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DESPESAS!E513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DESPESAS!D514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DESPESAS!E514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DESPESAS!D515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DESPESAS!E515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DESPESAS!D516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DESPESAS!E516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DESPESAS!D517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DESPESAS!E517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DESPESAS!D518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DESPESAS!E518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DESPESAS!D519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DESPESAS!E519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DESPESAS!D520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DESPESAS!E520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DESPESAS!D521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DESPESAS!E521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DESPESAS!D522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DESPESAS!E522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DESPESAS!D523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DESPESAS!E523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DESPESAS!D524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DESPESAS!E524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DESPESAS!D525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DESPESAS!E525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DESPESAS!D526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DESPESAS!E526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DESPESAS!D527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DESPESAS!E527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DESPESAS!D528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DESPESAS!E528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DESPESAS!D529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DESPESAS!E529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DESPESAS!D530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DESPESAS!E530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DESPESAS!D531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DESPESAS!E531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DESPESAS!D532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DESPESAS!E532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DESPESAS!D533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DESPESAS!E533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DESPESAS!D534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DESPESAS!E534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DESPESAS!D535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DESPESAS!E535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DESPESAS!D536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DESPESAS!E536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DESPESAS!D537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DESPESAS!E537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DESPESAS!D538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DESPESAS!E538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DESPESAS!D539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DESPESAS!E539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DESPESAS!D540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DESPESAS!E540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DESPESAS!D541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DESPESAS!E541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DESPESAS!D542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DESPESAS!E542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DESPESAS!D543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DESPESAS!E543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DESPESAS!D544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DESPESAS!E544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DESPESAS!D545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DESPESAS!E545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DESPESAS!D546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DESPESAS!E546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DESPESAS!D547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DESPESAS!E547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DESPESAS!D548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DESPESAS!E548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DESPESAS!D549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DESPESAS!E549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DESPESAS!D550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DESPESAS!E550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DESPESAS!D551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DESPESAS!E551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DESPESAS!D552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DESPESAS!E552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DESPESAS!D553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DESPESAS!E553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DESPESAS!D554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DESPESAS!E554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DESPESAS!D555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DESPESAS!E555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DESPESAS!D556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DESPESAS!E556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DESPESAS!D557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DESPESAS!E557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DESPESAS!D558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DESPESAS!E558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DESPESAS!D559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DESPESAS!E559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DESPESAS!D560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DESPESAS!E560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DESPESAS!D561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DESPESAS!E561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DESPESAS!D562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DESPESAS!E562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DESPESAS!D563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DESPESAS!E563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DESPESAS!D564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DESPESAS!E564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DESPESAS!D565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DESPESAS!E565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DESPESAS!D566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DESPESAS!E566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DESPESAS!D567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DESPESAS!E567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DESPESAS!D568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DESPESAS!E568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DESPESAS!D569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DESPESAS!E569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DESPESAS!D570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DESPESAS!E570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DESPESAS!D571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DESPESAS!E571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DESPESAS!D572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DESPESAS!E572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DESPESAS!D573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DESPESAS!E573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DESPESAS!D574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DESPESAS!E574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DESPESAS!D575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DESPESAS!E575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DESPESAS!D576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DESPESAS!E576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DESPESAS!D577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DESPESAS!E577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DESPESAS!D578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DESPESAS!E578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DESPESAS!D579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DESPESAS!E579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DESPESAS!D580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DESPESAS!E580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DESPESAS!D581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DESPESAS!E581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DESPESAS!D582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DESPESAS!E582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DESPESAS!D583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DESPESAS!E583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DESPESAS!D584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DESPESAS!E584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DESPESAS!D585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DESPESAS!E585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DESPESAS!D586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DESPESAS!E586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DESPESAS!D587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DESPESAS!E587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DESPESAS!D588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DESPESAS!E588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DESPESAS!D589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DESPESAS!E589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DESPESAS!D590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DESPESAS!E590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DESPESAS!D591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DESPESAS!E591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DESPESAS!D592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DESPESAS!E592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DESPESAS!D593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DESPESAS!E593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DESPESAS!D594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DESPESAS!E594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DESPESAS!D595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DESPESAS!E595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DESPESAS!D596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DESPESAS!E596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DESPESAS!D597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DESPESAS!E597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DESPESAS!D598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DESPESAS!E598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DESPESAS!D599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DESPESAS!E599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DESPESAS!D600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DESPESAS!E600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DESPESAS!D601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DESPESAS!E601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DESPESAS!D602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DESPESAS!E602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DESPESAS!D603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DESPESAS!E603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DESPESAS!D604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DESPESAS!E604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DESPESAS!D605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DESPESAS!E605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DESPESAS!D606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DESPESAS!E606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DESPESAS!D607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DESPESAS!E607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DESPESAS!D608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DESPESAS!E608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DESPESAS!D609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DESPESAS!E609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DESPESAS!D610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DESPESAS!E610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DESPESAS!D611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DESPESAS!E611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DESPESAS!D612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DESPESAS!E612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DESPESAS!D613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DESPESAS!E613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DESPESAS!D614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DESPESAS!E614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DESPESAS!D615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DESPESAS!E615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DESPESAS!D616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DESPESAS!E616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DESPESAS!D617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DESPESAS!E617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DESPESAS!D618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DESPESAS!E618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DESPESAS!D619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DESPESAS!E619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DESPESAS!D620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DESPESAS!E620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DESPESAS!D621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DESPESAS!E621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DESPESAS!D622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DESPESAS!E622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DESPESAS!D623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DESPESAS!E623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DESPESAS!D624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DESPESAS!E624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DESPESAS!D625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DESPESAS!E625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DESPESAS!D626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DESPESAS!E626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DESPESAS!D627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DESPESAS!E627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DESPESAS!D628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DESPESAS!E628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DESPESAS!D629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DESPESAS!E629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DESPESAS!D630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DESPESAS!E630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DESPESAS!D631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DESPESAS!E631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DESPESAS!D632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DESPESAS!E632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DESPESAS!D633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DESPESAS!E633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DESPESAS!D634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DESPESAS!E634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DESPESAS!D635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DESPESAS!E635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DESPESAS!D636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DESPESAS!E636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DESPESAS!D637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DESPESAS!E637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DESPESAS!D638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DESPESAS!E638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DESPESAS!D639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DESPESAS!E639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DESPESAS!D640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DESPESAS!E640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DESPESAS!D641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DESPESAS!E641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DESPESAS!D642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DESPESAS!E642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DESPESAS!D643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DESPESAS!E643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DESPESAS!D644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DESPESAS!E644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DESPESAS!D645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DESPESAS!E645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DESPESAS!D646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DESPESAS!E646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DESPESAS!D647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DESPESAS!E647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DESPESAS!D648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DESPESAS!E648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DESPESAS!D649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DESPESAS!E649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DESPESAS!D650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DESPESAS!E650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DESPESAS!D651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DESPESAS!E651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DESPESAS!D652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DESPESAS!E652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DESPESAS!D653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DESPESAS!E653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DESPESAS!D654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DESPESAS!E654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DESPESAS!D655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DESPESAS!E655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DESPESAS!D656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DESPESAS!E656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DESPESAS!D657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DESPESAS!E657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DESPESAS!D658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DESPESAS!E658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DESPESAS!D659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DESPESAS!E659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DESPESAS!D660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DESPESAS!E660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DESPESAS!D661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DESPESAS!E661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DESPESAS!D662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DESPESAS!E662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DESPESAS!D663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DESPESAS!E663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DESPESAS!D664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DESPESAS!E664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DESPESAS!D665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DESPESAS!E665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DESPESAS!D666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DESPESAS!E666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DESPESAS!D667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DESPESAS!E667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DESPESAS!D668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DESPESAS!E668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DESPESAS!D669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DESPESAS!E669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DESPESAS!D670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DESPESAS!E670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DESPESAS!D671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DESPESAS!E671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DESPESAS!D672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DESPESAS!E672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DESPESAS!D673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DESPESAS!E673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DESPESAS!D674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DESPESAS!E674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DESPESAS!D675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DESPESAS!E675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DESPESAS!D676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DESPESAS!E676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DESPESAS!D677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DESPESAS!E677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DESPESAS!D678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DESPESAS!E678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DESPESAS!D679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DESPESAS!E679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DESPESAS!D680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DESPESAS!E680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DESPESAS!D681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DESPESAS!E681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DESPESAS!D682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DESPESAS!E682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DESPESAS!D683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DESPESAS!E683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DESPESAS!D684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DESPESAS!E684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DESPESAS!D685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DESPESAS!E685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DESPESAS!D686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DESPESAS!E686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DESPESAS!D687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DESPESAS!E687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DESPESAS!D688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DESPESAS!E688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DESPESAS!D689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DESPESAS!E689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DESPESAS!D690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DESPESAS!E690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DESPESAS!D691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DESPESAS!E691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DESPESAS!D692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DESPESAS!E692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DESPESAS!D693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DESPESAS!E693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DESPESAS!D694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DESPESAS!E694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DESPESAS!D695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DESPESAS!E695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DESPESAS!D696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DESPESAS!E696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DESPESAS!D697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DESPESAS!E697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DESPESAS!D698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DESPESAS!E698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DESPESAS!D699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DESPESAS!E699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DESPESAS!D700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DESPESAS!E700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DESPESAS!D701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DESPESAS!E701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DESPESAS!D702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DESPESAS!E702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DESPESAS!D703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DESPESAS!E703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DESPESAS!D704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DESPESAS!E704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DESPESAS!D705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DESPESAS!E705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DESPESAS!D706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DESPESAS!E706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DESPESAS!D707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DESPESAS!E707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DESPESAS!D708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DESPESAS!E708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DESPESAS!D709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DESPESAS!E709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DESPESAS!D710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DESPESAS!E710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DESPESAS!D711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DESPESAS!E711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DESPESAS!D712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DESPESAS!E712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DESPESAS!D713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DESPESAS!E713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DESPESAS!D714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DESPESAS!E714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DESPESAS!D715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DESPESAS!E715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DESPESAS!D716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DESPESAS!E716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DESPESAS!D717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DESPESAS!E717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DESPESAS!D718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DESPESAS!E718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DESPESAS!D719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DESPESAS!E719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DESPESAS!D720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DESPESAS!E720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DESPESAS!D721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DESPESAS!E721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DESPESAS!D722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DESPESAS!E722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DESPESAS!D723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DESPESAS!E723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DESPESAS!D724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DESPESAS!E724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DESPESAS!D725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DESPESAS!E725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DESPESAS!D726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DESPESAS!E726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DESPESAS!D727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DESPESAS!E727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DESPESAS!D728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DESPESAS!E728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DESPESAS!D729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DESPESAS!E729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DESPESAS!D730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DESPESAS!E730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DESPESAS!D731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DESPESAS!E731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DESPESAS!D732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DESPESAS!E732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DESPESAS!D733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DESPESAS!E733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DESPESAS!D734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DESPESAS!E734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DESPESAS!D735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DESPESAS!E735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DESPESAS!D736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DESPESAS!E736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DESPESAS!D737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DESPESAS!E737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DESPESAS!D738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DESPESAS!E738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DESPESAS!D739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DESPESAS!E739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DESPESAS!D740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DESPESAS!E740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DESPESAS!D741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DESPESAS!E741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DESPESAS!D742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DESPESAS!E742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DESPESAS!D743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DESPESAS!E743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DESPESAS!D744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DESPESAS!E744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DESPESAS!D745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DESPESAS!E745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DESPESAS!D746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DESPESAS!E746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DESPESAS!D747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DESPESAS!E747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DESPESAS!D748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DESPESAS!E748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DESPESAS!D749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DESPESAS!E749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DESPESAS!D750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DESPESAS!E750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DESPESAS!D751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DESPESAS!E751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DESPESAS!D752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DESPESAS!E752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DESPESAS!D753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DESPESAS!E753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DESPESAS!D754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DESPESAS!E754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DESPESAS!D755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DESPESAS!E755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DESPESAS!D756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DESPESAS!E756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DESPESAS!D757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DESPESAS!E757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DESPESAS!D758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DESPESAS!E758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DESPESAS!D759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DESPESAS!E759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DESPESAS!D760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DESPESAS!E760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DESPESAS!D761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DESPESAS!E761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DESPESAS!D762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DESPESAS!E762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DESPESAS!D763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DESPESAS!E763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DESPESAS!D764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DESPESAS!E764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DESPESAS!D765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DESPESAS!E765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DESPESAS!D766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DESPESAS!E766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DESPESAS!D767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DESPESAS!E767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DESPESAS!D768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DESPESAS!E768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DESPESAS!D769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DESPESAS!E769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DESPESAS!D770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DESPESAS!E770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DESPESAS!D771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DESPESAS!E771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DESPESAS!D772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DESPESAS!E772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DESPESAS!D773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DESPESAS!E773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DESPESAS!D774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DESPESAS!E774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DESPESAS!D775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DESPESAS!E775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DESPESAS!D776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DESPESAS!E776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DESPESAS!D777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DESPESAS!E777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DESPESAS!D778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DESPESAS!E778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DESPESAS!D779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DESPESAS!E779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DESPESAS!D780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DESPESAS!E780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DESPESAS!D781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DESPESAS!E781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DESPESAS!D782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DESPESAS!E782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DESPESAS!D783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DESPESAS!E783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DESPESAS!D784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DESPESAS!E784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DESPESAS!D785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DESPESAS!E785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DESPESAS!D786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DESPESAS!E786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DESPESAS!D787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DESPESAS!E787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DESPESAS!D788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DESPESAS!E788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DESPESAS!D789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DESPESAS!E789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DESPESAS!D790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DESPESAS!E790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DESPESAS!D791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DESPESAS!E791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DESPESAS!D792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DESPESAS!E792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DESPESAS!D793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DESPESAS!E793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DESPESAS!D794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DESPESAS!E794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DESPESAS!D795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DESPESAS!E795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DESPESAS!D796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DESPESAS!E796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DESPESAS!D797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DESPESAS!E797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DESPESAS!D798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DESPESAS!E798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DESPESAS!D799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DESPESAS!E799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DESPESAS!D800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DESPESAS!E800</f>
        <v>0</v>
      </c>
      <c r="P994" s="91"/>
      <c r="AA994" s="67">
        <f>CAZUL!C991</f>
        <v>0</v>
      </c>
    </row>
  </sheetData>
  <autoFilter ref="A4:XFD994">
    <filterColumn colId="5">
      <filters>
        <filter val="01/12/2020"/>
        <filter val="17/12/2020"/>
        <filter val="18/12/2020"/>
        <filter val="21/12/2020"/>
        <filter val="22/12/2020"/>
        <filter val="23/12/2020"/>
        <filter val="29/12/2020"/>
        <filter val="30/12/2020"/>
        <filter val="31/12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426" workbookViewId="0">
      <selection activeCell="A451" sqref="A451:A452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947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957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948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929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956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819</v>
      </c>
      <c r="B328" s="78" t="s">
        <v>820</v>
      </c>
    </row>
    <row r="329" spans="1:2" x14ac:dyDescent="0.25">
      <c r="A329" s="78" t="s">
        <v>821</v>
      </c>
      <c r="B329" s="78" t="s">
        <v>822</v>
      </c>
    </row>
    <row r="330" spans="1:2" x14ac:dyDescent="0.25">
      <c r="A330" s="78" t="s">
        <v>824</v>
      </c>
      <c r="B330" s="78" t="s">
        <v>825</v>
      </c>
    </row>
    <row r="331" spans="1:2" x14ac:dyDescent="0.25">
      <c r="A331" s="78" t="s">
        <v>826</v>
      </c>
      <c r="B331" s="78" t="s">
        <v>827</v>
      </c>
    </row>
    <row r="332" spans="1:2" x14ac:dyDescent="0.25">
      <c r="A332" s="78" t="s">
        <v>828</v>
      </c>
      <c r="B332" s="78" t="s">
        <v>829</v>
      </c>
    </row>
    <row r="333" spans="1:2" x14ac:dyDescent="0.25">
      <c r="A333" s="78" t="s">
        <v>830</v>
      </c>
      <c r="B333" s="78" t="s">
        <v>831</v>
      </c>
    </row>
    <row r="334" spans="1:2" x14ac:dyDescent="0.25">
      <c r="A334" s="78" t="s">
        <v>832</v>
      </c>
      <c r="B334" s="78" t="s">
        <v>833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823</v>
      </c>
      <c r="B337" t="s">
        <v>834</v>
      </c>
    </row>
    <row r="338" spans="1:2" x14ac:dyDescent="0.25">
      <c r="A338" s="78" t="s">
        <v>814</v>
      </c>
      <c r="B338" t="s">
        <v>835</v>
      </c>
    </row>
    <row r="339" spans="1:2" x14ac:dyDescent="0.25">
      <c r="A339" s="78" t="s">
        <v>815</v>
      </c>
      <c r="B339" t="s">
        <v>836</v>
      </c>
    </row>
    <row r="340" spans="1:2" x14ac:dyDescent="0.25">
      <c r="A340" s="78" t="s">
        <v>817</v>
      </c>
      <c r="B340" s="103" t="s">
        <v>837</v>
      </c>
    </row>
    <row r="341" spans="1:2" x14ac:dyDescent="0.25">
      <c r="A341" s="78" t="s">
        <v>818</v>
      </c>
      <c r="B341" t="s">
        <v>838</v>
      </c>
    </row>
    <row r="342" spans="1:2" x14ac:dyDescent="0.25">
      <c r="A342" s="78" t="s">
        <v>846</v>
      </c>
      <c r="B342" s="78" t="s">
        <v>847</v>
      </c>
    </row>
    <row r="343" spans="1:2" x14ac:dyDescent="0.25">
      <c r="A343" s="78" t="s">
        <v>848</v>
      </c>
      <c r="B343" s="78" t="s">
        <v>849</v>
      </c>
    </row>
    <row r="344" spans="1:2" x14ac:dyDescent="0.25">
      <c r="A344" s="78" t="s">
        <v>850</v>
      </c>
      <c r="B344" s="78" t="s">
        <v>851</v>
      </c>
    </row>
    <row r="345" spans="1:2" x14ac:dyDescent="0.25">
      <c r="A345" s="78" t="s">
        <v>852</v>
      </c>
      <c r="B345" s="78" t="s">
        <v>853</v>
      </c>
    </row>
    <row r="346" spans="1:2" x14ac:dyDescent="0.25">
      <c r="A346" s="78" t="s">
        <v>854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855</v>
      </c>
      <c r="B348" s="78" t="s">
        <v>856</v>
      </c>
    </row>
    <row r="349" spans="1:2" x14ac:dyDescent="0.25">
      <c r="A349" s="78" t="s">
        <v>857</v>
      </c>
      <c r="B349" s="78" t="s">
        <v>858</v>
      </c>
    </row>
    <row r="350" spans="1:2" x14ac:dyDescent="0.25">
      <c r="A350" s="78" t="s">
        <v>859</v>
      </c>
      <c r="B350" s="78" t="s">
        <v>860</v>
      </c>
    </row>
    <row r="351" spans="1:2" x14ac:dyDescent="0.25">
      <c r="A351" s="78" t="s">
        <v>861</v>
      </c>
      <c r="B351" s="78" t="s">
        <v>631</v>
      </c>
    </row>
    <row r="352" spans="1:2" x14ac:dyDescent="0.25">
      <c r="A352" s="78" t="s">
        <v>862</v>
      </c>
      <c r="B352" s="78" t="s">
        <v>863</v>
      </c>
    </row>
    <row r="353" spans="1:2" x14ac:dyDescent="0.25">
      <c r="A353" s="78" t="s">
        <v>864</v>
      </c>
      <c r="B353" s="78" t="s">
        <v>865</v>
      </c>
    </row>
    <row r="354" spans="1:2" x14ac:dyDescent="0.25">
      <c r="A354" s="78" t="s">
        <v>866</v>
      </c>
      <c r="B354" s="78" t="s">
        <v>867</v>
      </c>
    </row>
    <row r="355" spans="1:2" x14ac:dyDescent="0.25">
      <c r="A355" s="78" t="s">
        <v>868</v>
      </c>
      <c r="B355" s="78" t="s">
        <v>869</v>
      </c>
    </row>
    <row r="356" spans="1:2" x14ac:dyDescent="0.25">
      <c r="A356" s="78" t="s">
        <v>870</v>
      </c>
      <c r="B356" s="78" t="s">
        <v>871</v>
      </c>
    </row>
    <row r="357" spans="1:2" x14ac:dyDescent="0.25">
      <c r="A357" s="78" t="s">
        <v>872</v>
      </c>
      <c r="B357" s="78" t="s">
        <v>873</v>
      </c>
    </row>
    <row r="358" spans="1:2" x14ac:dyDescent="0.25">
      <c r="A358" s="78" t="s">
        <v>874</v>
      </c>
      <c r="B358" s="78" t="s">
        <v>875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876</v>
      </c>
      <c r="B360" s="78" t="s">
        <v>877</v>
      </c>
    </row>
    <row r="361" spans="1:2" x14ac:dyDescent="0.25">
      <c r="A361" s="78" t="s">
        <v>878</v>
      </c>
      <c r="B361" s="78" t="s">
        <v>879</v>
      </c>
    </row>
    <row r="362" spans="1:2" x14ac:dyDescent="0.25">
      <c r="A362" s="78" t="s">
        <v>840</v>
      </c>
      <c r="B362" s="78" t="s">
        <v>841</v>
      </c>
    </row>
    <row r="363" spans="1:2" x14ac:dyDescent="0.25">
      <c r="A363" s="78" t="s">
        <v>880</v>
      </c>
      <c r="B363" s="78" t="s">
        <v>881</v>
      </c>
    </row>
    <row r="364" spans="1:2" x14ac:dyDescent="0.25">
      <c r="A364" s="78" t="s">
        <v>882</v>
      </c>
      <c r="B364" s="78" t="s">
        <v>883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823</v>
      </c>
      <c r="B366" s="78" t="s">
        <v>834</v>
      </c>
    </row>
    <row r="367" spans="1:2" x14ac:dyDescent="0.25">
      <c r="A367" s="78" t="s">
        <v>884</v>
      </c>
      <c r="B367" s="78" t="s">
        <v>885</v>
      </c>
    </row>
    <row r="368" spans="1:2" x14ac:dyDescent="0.25">
      <c r="A368" s="78" t="s">
        <v>886</v>
      </c>
      <c r="B368" s="78" t="s">
        <v>887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888</v>
      </c>
      <c r="B370" s="78" t="s">
        <v>889</v>
      </c>
    </row>
    <row r="371" spans="1:2" x14ac:dyDescent="0.25">
      <c r="A371" s="78" t="s">
        <v>890</v>
      </c>
      <c r="B371" s="78" t="s">
        <v>891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892</v>
      </c>
      <c r="B373" s="78" t="s">
        <v>893</v>
      </c>
    </row>
    <row r="374" spans="1:2" x14ac:dyDescent="0.25">
      <c r="A374" s="78" t="s">
        <v>894</v>
      </c>
      <c r="B374" s="78" t="s">
        <v>895</v>
      </c>
    </row>
    <row r="375" spans="1:2" x14ac:dyDescent="0.25">
      <c r="A375" s="78" t="s">
        <v>896</v>
      </c>
      <c r="B375" s="78" t="s">
        <v>897</v>
      </c>
    </row>
    <row r="376" spans="1:2" x14ac:dyDescent="0.25">
      <c r="A376" s="78" t="s">
        <v>898</v>
      </c>
      <c r="B376" s="78" t="s">
        <v>899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900</v>
      </c>
      <c r="B379" s="78" t="s">
        <v>901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840</v>
      </c>
      <c r="B383" s="78" t="s">
        <v>841</v>
      </c>
    </row>
    <row r="384" spans="1:2" x14ac:dyDescent="0.25">
      <c r="A384" s="78" t="s">
        <v>844</v>
      </c>
      <c r="B384" t="s">
        <v>919</v>
      </c>
    </row>
    <row r="385" spans="1:2" x14ac:dyDescent="0.25">
      <c r="A385" s="78" t="s">
        <v>824</v>
      </c>
      <c r="B385" s="78" t="s">
        <v>825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902</v>
      </c>
      <c r="B387" s="78" t="s">
        <v>903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904</v>
      </c>
      <c r="B389" s="78" t="s">
        <v>905</v>
      </c>
    </row>
    <row r="390" spans="1:2" x14ac:dyDescent="0.25">
      <c r="A390" s="78" t="s">
        <v>909</v>
      </c>
      <c r="B390" s="78" t="s">
        <v>910</v>
      </c>
    </row>
    <row r="391" spans="1:2" x14ac:dyDescent="0.25">
      <c r="A391" s="78" t="s">
        <v>896</v>
      </c>
      <c r="B391" s="78" t="s">
        <v>897</v>
      </c>
    </row>
    <row r="392" spans="1:2" x14ac:dyDescent="0.25">
      <c r="A392" s="78" t="s">
        <v>846</v>
      </c>
      <c r="B392" s="78" t="s">
        <v>847</v>
      </c>
    </row>
    <row r="393" spans="1:2" x14ac:dyDescent="0.25">
      <c r="A393" s="78" t="s">
        <v>874</v>
      </c>
      <c r="B393" s="78" t="s">
        <v>875</v>
      </c>
    </row>
    <row r="394" spans="1:2" x14ac:dyDescent="0.25">
      <c r="A394" s="78" t="s">
        <v>882</v>
      </c>
      <c r="B394" s="78" t="s">
        <v>883</v>
      </c>
    </row>
    <row r="395" spans="1:2" x14ac:dyDescent="0.25">
      <c r="A395" s="78" t="s">
        <v>892</v>
      </c>
      <c r="B395" s="78" t="s">
        <v>893</v>
      </c>
    </row>
    <row r="396" spans="1:2" x14ac:dyDescent="0.25">
      <c r="A396" s="78" t="s">
        <v>876</v>
      </c>
      <c r="B396" s="78" t="s">
        <v>877</v>
      </c>
    </row>
    <row r="397" spans="1:2" x14ac:dyDescent="0.25">
      <c r="A397" s="78" t="s">
        <v>823</v>
      </c>
      <c r="B397" s="78" t="s">
        <v>834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880</v>
      </c>
      <c r="B399" s="78" t="s">
        <v>881</v>
      </c>
    </row>
    <row r="400" spans="1:2" x14ac:dyDescent="0.25">
      <c r="A400" s="78" t="s">
        <v>840</v>
      </c>
      <c r="B400" s="78" t="s">
        <v>841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916</v>
      </c>
      <c r="B403" t="s">
        <v>920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857</v>
      </c>
      <c r="B405" s="78" t="s">
        <v>858</v>
      </c>
    </row>
    <row r="406" spans="1:2" x14ac:dyDescent="0.25">
      <c r="A406" s="78" t="s">
        <v>850</v>
      </c>
      <c r="B406" s="78" t="s">
        <v>851</v>
      </c>
    </row>
    <row r="407" spans="1:2" x14ac:dyDescent="0.25">
      <c r="A407" s="78" t="s">
        <v>842</v>
      </c>
      <c r="B407" t="s">
        <v>922</v>
      </c>
    </row>
    <row r="408" spans="1:2" x14ac:dyDescent="0.25">
      <c r="A408" s="78" t="s">
        <v>906</v>
      </c>
      <c r="B408" t="s">
        <v>923</v>
      </c>
    </row>
    <row r="409" spans="1:2" x14ac:dyDescent="0.25">
      <c r="A409" s="78" t="s">
        <v>907</v>
      </c>
      <c r="B409" t="s">
        <v>813</v>
      </c>
    </row>
    <row r="410" spans="1:2" x14ac:dyDescent="0.25">
      <c r="A410" s="78" t="s">
        <v>908</v>
      </c>
      <c r="B410" t="s">
        <v>924</v>
      </c>
    </row>
    <row r="411" spans="1:2" x14ac:dyDescent="0.25">
      <c r="A411" s="78" t="s">
        <v>912</v>
      </c>
      <c r="B411" t="s">
        <v>925</v>
      </c>
    </row>
    <row r="412" spans="1:2" x14ac:dyDescent="0.25">
      <c r="A412" s="78" t="s">
        <v>911</v>
      </c>
      <c r="B412" s="108" t="s">
        <v>496</v>
      </c>
    </row>
    <row r="413" spans="1:2" x14ac:dyDescent="0.25">
      <c r="A413" s="78" t="s">
        <v>913</v>
      </c>
      <c r="B413" s="78" t="s">
        <v>835</v>
      </c>
    </row>
    <row r="414" spans="1:2" x14ac:dyDescent="0.25">
      <c r="A414" s="78" t="s">
        <v>917</v>
      </c>
      <c r="B414" t="s">
        <v>926</v>
      </c>
    </row>
    <row r="415" spans="1:2" x14ac:dyDescent="0.25">
      <c r="A415" s="78" t="s">
        <v>914</v>
      </c>
      <c r="B415" t="s">
        <v>927</v>
      </c>
    </row>
    <row r="416" spans="1:2" x14ac:dyDescent="0.25">
      <c r="A416" s="78" t="s">
        <v>918</v>
      </c>
      <c r="B416" t="s">
        <v>928</v>
      </c>
    </row>
    <row r="417" spans="1:2" x14ac:dyDescent="0.25">
      <c r="A417" s="78" t="s">
        <v>930</v>
      </c>
      <c r="B417" s="78" t="s">
        <v>931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934</v>
      </c>
      <c r="B419" s="78" t="s">
        <v>935</v>
      </c>
    </row>
    <row r="420" spans="1:2" x14ac:dyDescent="0.25">
      <c r="A420" s="78" t="s">
        <v>936</v>
      </c>
      <c r="B420" t="s">
        <v>937</v>
      </c>
    </row>
    <row r="421" spans="1:2" x14ac:dyDescent="0.25">
      <c r="A421" s="78" t="s">
        <v>933</v>
      </c>
      <c r="B421" t="s">
        <v>938</v>
      </c>
    </row>
    <row r="422" spans="1:2" x14ac:dyDescent="0.25">
      <c r="A422" s="78" t="s">
        <v>941</v>
      </c>
      <c r="B422" s="78" t="s">
        <v>942</v>
      </c>
    </row>
    <row r="423" spans="1:2" x14ac:dyDescent="0.25">
      <c r="A423" s="78" t="s">
        <v>951</v>
      </c>
      <c r="B423" s="78" t="s">
        <v>952</v>
      </c>
    </row>
    <row r="424" spans="1:2" x14ac:dyDescent="0.25">
      <c r="A424" s="78" t="s">
        <v>953</v>
      </c>
      <c r="B424" s="78" t="s">
        <v>954</v>
      </c>
    </row>
    <row r="425" spans="1:2" x14ac:dyDescent="0.25">
      <c r="A425" s="78" t="s">
        <v>874</v>
      </c>
      <c r="B425" s="78" t="s">
        <v>875</v>
      </c>
    </row>
    <row r="426" spans="1:2" x14ac:dyDescent="0.25">
      <c r="A426" s="78" t="s">
        <v>958</v>
      </c>
      <c r="B426" s="78" t="s">
        <v>959</v>
      </c>
    </row>
    <row r="427" spans="1:2" x14ac:dyDescent="0.25">
      <c r="A427" s="78" t="s">
        <v>850</v>
      </c>
      <c r="B427" s="78" t="s">
        <v>851</v>
      </c>
    </row>
    <row r="428" spans="1:2" x14ac:dyDescent="0.25">
      <c r="A428" s="78" t="s">
        <v>960</v>
      </c>
      <c r="B428" s="78" t="s">
        <v>961</v>
      </c>
    </row>
    <row r="429" spans="1:2" x14ac:dyDescent="0.25">
      <c r="A429" s="78" t="s">
        <v>934</v>
      </c>
      <c r="B429" s="78" t="s">
        <v>935</v>
      </c>
    </row>
    <row r="430" spans="1:2" x14ac:dyDescent="0.25">
      <c r="A430" s="78" t="s">
        <v>962</v>
      </c>
      <c r="B430" t="s">
        <v>965</v>
      </c>
    </row>
    <row r="431" spans="1:2" x14ac:dyDescent="0.25">
      <c r="A431" s="78" t="s">
        <v>934</v>
      </c>
      <c r="B431" s="78" t="s">
        <v>935</v>
      </c>
    </row>
    <row r="432" spans="1:2" x14ac:dyDescent="0.25">
      <c r="A432" s="78" t="s">
        <v>953</v>
      </c>
      <c r="B432" s="78" t="s">
        <v>954</v>
      </c>
    </row>
    <row r="433" spans="1:2" x14ac:dyDescent="0.25">
      <c r="A433" s="78" t="s">
        <v>950</v>
      </c>
      <c r="B433" t="s">
        <v>966</v>
      </c>
    </row>
    <row r="434" spans="1:2" x14ac:dyDescent="0.25">
      <c r="A434" s="78" t="s">
        <v>955</v>
      </c>
      <c r="B434" t="s">
        <v>967</v>
      </c>
    </row>
    <row r="435" spans="1:2" x14ac:dyDescent="0.25">
      <c r="A435" s="78" t="s">
        <v>946</v>
      </c>
      <c r="B435" s="76" t="s">
        <v>795</v>
      </c>
    </row>
    <row r="436" spans="1:2" x14ac:dyDescent="0.25">
      <c r="A436" s="78" t="s">
        <v>963</v>
      </c>
      <c r="B436" t="s">
        <v>867</v>
      </c>
    </row>
    <row r="437" spans="1:2" x14ac:dyDescent="0.25">
      <c r="A437" s="78" t="s">
        <v>964</v>
      </c>
      <c r="B437" t="s">
        <v>525</v>
      </c>
    </row>
    <row r="438" spans="1:2" x14ac:dyDescent="0.25">
      <c r="A438" s="78" t="s">
        <v>939</v>
      </c>
      <c r="B438" t="s">
        <v>968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8" zoomScale="110" zoomScaleNormal="110" workbookViewId="0">
      <selection activeCell="A222" sqref="A222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839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943</v>
      </c>
      <c r="B11" s="82" t="s">
        <v>139</v>
      </c>
      <c r="C11" s="83" t="s">
        <v>140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940</v>
      </c>
      <c r="B13" s="82" t="s">
        <v>139</v>
      </c>
      <c r="C13" s="83" t="s">
        <v>140</v>
      </c>
    </row>
    <row r="14" spans="1:5" x14ac:dyDescent="0.25">
      <c r="A14" s="87" t="s">
        <v>945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845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915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843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932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949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921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10" zoomScaleNormal="110" workbookViewId="0">
      <pane ySplit="1" topLeftCell="A2" activePane="bottomLeft" state="frozen"/>
      <selection pane="bottomLeft" activeCell="A10" sqref="A10:XFD10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19.28515625" style="78" customWidth="1"/>
    <col min="5" max="5" width="19" style="78" customWidth="1"/>
    <col min="6" max="6" width="13.85546875" style="78" customWidth="1"/>
    <col min="7" max="7" width="11" style="78" customWidth="1"/>
    <col min="8" max="8" width="12.7109375" style="78" customWidth="1"/>
    <col min="9" max="9" width="37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19.285156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19.28515625" style="78" customWidth="1"/>
    <col min="261" max="261" width="19" style="78" customWidth="1"/>
    <col min="262" max="262" width="13.85546875" style="78" customWidth="1"/>
    <col min="263" max="263" width="11" style="78" customWidth="1"/>
    <col min="264" max="264" width="12.7109375" style="78" customWidth="1"/>
    <col min="265" max="265" width="37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19.285156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19.28515625" style="78" customWidth="1"/>
    <col min="517" max="517" width="19" style="78" customWidth="1"/>
    <col min="518" max="518" width="13.85546875" style="78" customWidth="1"/>
    <col min="519" max="519" width="11" style="78" customWidth="1"/>
    <col min="520" max="520" width="12.7109375" style="78" customWidth="1"/>
    <col min="521" max="521" width="37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19.285156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19.28515625" style="78" customWidth="1"/>
    <col min="773" max="773" width="19" style="78" customWidth="1"/>
    <col min="774" max="774" width="13.85546875" style="78" customWidth="1"/>
    <col min="775" max="775" width="11" style="78" customWidth="1"/>
    <col min="776" max="776" width="12.7109375" style="78" customWidth="1"/>
    <col min="777" max="777" width="37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19.285156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19.28515625" style="78" customWidth="1"/>
    <col min="1029" max="1029" width="19" style="78" customWidth="1"/>
    <col min="1030" max="1030" width="13.85546875" style="78" customWidth="1"/>
    <col min="1031" max="1031" width="11" style="78" customWidth="1"/>
    <col min="1032" max="1032" width="12.7109375" style="78" customWidth="1"/>
    <col min="1033" max="1033" width="37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19.285156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19.28515625" style="78" customWidth="1"/>
    <col min="1285" max="1285" width="19" style="78" customWidth="1"/>
    <col min="1286" max="1286" width="13.85546875" style="78" customWidth="1"/>
    <col min="1287" max="1287" width="11" style="78" customWidth="1"/>
    <col min="1288" max="1288" width="12.7109375" style="78" customWidth="1"/>
    <col min="1289" max="1289" width="37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19.285156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19.28515625" style="78" customWidth="1"/>
    <col min="1541" max="1541" width="19" style="78" customWidth="1"/>
    <col min="1542" max="1542" width="13.85546875" style="78" customWidth="1"/>
    <col min="1543" max="1543" width="11" style="78" customWidth="1"/>
    <col min="1544" max="1544" width="12.7109375" style="78" customWidth="1"/>
    <col min="1545" max="1545" width="37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19.285156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19.28515625" style="78" customWidth="1"/>
    <col min="1797" max="1797" width="19" style="78" customWidth="1"/>
    <col min="1798" max="1798" width="13.85546875" style="78" customWidth="1"/>
    <col min="1799" max="1799" width="11" style="78" customWidth="1"/>
    <col min="1800" max="1800" width="12.7109375" style="78" customWidth="1"/>
    <col min="1801" max="1801" width="37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19.285156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19.28515625" style="78" customWidth="1"/>
    <col min="2053" max="2053" width="19" style="78" customWidth="1"/>
    <col min="2054" max="2054" width="13.85546875" style="78" customWidth="1"/>
    <col min="2055" max="2055" width="11" style="78" customWidth="1"/>
    <col min="2056" max="2056" width="12.7109375" style="78" customWidth="1"/>
    <col min="2057" max="2057" width="37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19.285156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19.28515625" style="78" customWidth="1"/>
    <col min="2309" max="2309" width="19" style="78" customWidth="1"/>
    <col min="2310" max="2310" width="13.85546875" style="78" customWidth="1"/>
    <col min="2311" max="2311" width="11" style="78" customWidth="1"/>
    <col min="2312" max="2312" width="12.7109375" style="78" customWidth="1"/>
    <col min="2313" max="2313" width="37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19.285156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19.28515625" style="78" customWidth="1"/>
    <col min="2565" max="2565" width="19" style="78" customWidth="1"/>
    <col min="2566" max="2566" width="13.85546875" style="78" customWidth="1"/>
    <col min="2567" max="2567" width="11" style="78" customWidth="1"/>
    <col min="2568" max="2568" width="12.7109375" style="78" customWidth="1"/>
    <col min="2569" max="2569" width="37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19.285156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19.28515625" style="78" customWidth="1"/>
    <col min="2821" max="2821" width="19" style="78" customWidth="1"/>
    <col min="2822" max="2822" width="13.85546875" style="78" customWidth="1"/>
    <col min="2823" max="2823" width="11" style="78" customWidth="1"/>
    <col min="2824" max="2824" width="12.7109375" style="78" customWidth="1"/>
    <col min="2825" max="2825" width="37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19.285156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19.28515625" style="78" customWidth="1"/>
    <col min="3077" max="3077" width="19" style="78" customWidth="1"/>
    <col min="3078" max="3078" width="13.85546875" style="78" customWidth="1"/>
    <col min="3079" max="3079" width="11" style="78" customWidth="1"/>
    <col min="3080" max="3080" width="12.7109375" style="78" customWidth="1"/>
    <col min="3081" max="3081" width="37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19.285156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19.28515625" style="78" customWidth="1"/>
    <col min="3333" max="3333" width="19" style="78" customWidth="1"/>
    <col min="3334" max="3334" width="13.85546875" style="78" customWidth="1"/>
    <col min="3335" max="3335" width="11" style="78" customWidth="1"/>
    <col min="3336" max="3336" width="12.7109375" style="78" customWidth="1"/>
    <col min="3337" max="3337" width="37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19.285156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19.28515625" style="78" customWidth="1"/>
    <col min="3589" max="3589" width="19" style="78" customWidth="1"/>
    <col min="3590" max="3590" width="13.85546875" style="78" customWidth="1"/>
    <col min="3591" max="3591" width="11" style="78" customWidth="1"/>
    <col min="3592" max="3592" width="12.7109375" style="78" customWidth="1"/>
    <col min="3593" max="3593" width="37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19.285156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19.28515625" style="78" customWidth="1"/>
    <col min="3845" max="3845" width="19" style="78" customWidth="1"/>
    <col min="3846" max="3846" width="13.85546875" style="78" customWidth="1"/>
    <col min="3847" max="3847" width="11" style="78" customWidth="1"/>
    <col min="3848" max="3848" width="12.7109375" style="78" customWidth="1"/>
    <col min="3849" max="3849" width="37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19.285156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19.28515625" style="78" customWidth="1"/>
    <col min="4101" max="4101" width="19" style="78" customWidth="1"/>
    <col min="4102" max="4102" width="13.85546875" style="78" customWidth="1"/>
    <col min="4103" max="4103" width="11" style="78" customWidth="1"/>
    <col min="4104" max="4104" width="12.7109375" style="78" customWidth="1"/>
    <col min="4105" max="4105" width="37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19.285156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19.28515625" style="78" customWidth="1"/>
    <col min="4357" max="4357" width="19" style="78" customWidth="1"/>
    <col min="4358" max="4358" width="13.85546875" style="78" customWidth="1"/>
    <col min="4359" max="4359" width="11" style="78" customWidth="1"/>
    <col min="4360" max="4360" width="12.7109375" style="78" customWidth="1"/>
    <col min="4361" max="4361" width="37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19.285156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19.28515625" style="78" customWidth="1"/>
    <col min="4613" max="4613" width="19" style="78" customWidth="1"/>
    <col min="4614" max="4614" width="13.85546875" style="78" customWidth="1"/>
    <col min="4615" max="4615" width="11" style="78" customWidth="1"/>
    <col min="4616" max="4616" width="12.7109375" style="78" customWidth="1"/>
    <col min="4617" max="4617" width="37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19.285156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19.28515625" style="78" customWidth="1"/>
    <col min="4869" max="4869" width="19" style="78" customWidth="1"/>
    <col min="4870" max="4870" width="13.85546875" style="78" customWidth="1"/>
    <col min="4871" max="4871" width="11" style="78" customWidth="1"/>
    <col min="4872" max="4872" width="12.7109375" style="78" customWidth="1"/>
    <col min="4873" max="4873" width="37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19.285156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19.28515625" style="78" customWidth="1"/>
    <col min="5125" max="5125" width="19" style="78" customWidth="1"/>
    <col min="5126" max="5126" width="13.85546875" style="78" customWidth="1"/>
    <col min="5127" max="5127" width="11" style="78" customWidth="1"/>
    <col min="5128" max="5128" width="12.7109375" style="78" customWidth="1"/>
    <col min="5129" max="5129" width="37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19.285156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19.28515625" style="78" customWidth="1"/>
    <col min="5381" max="5381" width="19" style="78" customWidth="1"/>
    <col min="5382" max="5382" width="13.85546875" style="78" customWidth="1"/>
    <col min="5383" max="5383" width="11" style="78" customWidth="1"/>
    <col min="5384" max="5384" width="12.7109375" style="78" customWidth="1"/>
    <col min="5385" max="5385" width="37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19.285156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19.28515625" style="78" customWidth="1"/>
    <col min="5637" max="5637" width="19" style="78" customWidth="1"/>
    <col min="5638" max="5638" width="13.85546875" style="78" customWidth="1"/>
    <col min="5639" max="5639" width="11" style="78" customWidth="1"/>
    <col min="5640" max="5640" width="12.7109375" style="78" customWidth="1"/>
    <col min="5641" max="5641" width="37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19.285156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19.28515625" style="78" customWidth="1"/>
    <col min="5893" max="5893" width="19" style="78" customWidth="1"/>
    <col min="5894" max="5894" width="13.85546875" style="78" customWidth="1"/>
    <col min="5895" max="5895" width="11" style="78" customWidth="1"/>
    <col min="5896" max="5896" width="12.7109375" style="78" customWidth="1"/>
    <col min="5897" max="5897" width="37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19.285156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19.28515625" style="78" customWidth="1"/>
    <col min="6149" max="6149" width="19" style="78" customWidth="1"/>
    <col min="6150" max="6150" width="13.85546875" style="78" customWidth="1"/>
    <col min="6151" max="6151" width="11" style="78" customWidth="1"/>
    <col min="6152" max="6152" width="12.7109375" style="78" customWidth="1"/>
    <col min="6153" max="6153" width="37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19.285156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19.28515625" style="78" customWidth="1"/>
    <col min="6405" max="6405" width="19" style="78" customWidth="1"/>
    <col min="6406" max="6406" width="13.85546875" style="78" customWidth="1"/>
    <col min="6407" max="6407" width="11" style="78" customWidth="1"/>
    <col min="6408" max="6408" width="12.7109375" style="78" customWidth="1"/>
    <col min="6409" max="6409" width="37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19.285156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19.28515625" style="78" customWidth="1"/>
    <col min="6661" max="6661" width="19" style="78" customWidth="1"/>
    <col min="6662" max="6662" width="13.85546875" style="78" customWidth="1"/>
    <col min="6663" max="6663" width="11" style="78" customWidth="1"/>
    <col min="6664" max="6664" width="12.7109375" style="78" customWidth="1"/>
    <col min="6665" max="6665" width="37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19.285156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19.28515625" style="78" customWidth="1"/>
    <col min="6917" max="6917" width="19" style="78" customWidth="1"/>
    <col min="6918" max="6918" width="13.85546875" style="78" customWidth="1"/>
    <col min="6919" max="6919" width="11" style="78" customWidth="1"/>
    <col min="6920" max="6920" width="12.7109375" style="78" customWidth="1"/>
    <col min="6921" max="6921" width="37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19.285156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19.28515625" style="78" customWidth="1"/>
    <col min="7173" max="7173" width="19" style="78" customWidth="1"/>
    <col min="7174" max="7174" width="13.85546875" style="78" customWidth="1"/>
    <col min="7175" max="7175" width="11" style="78" customWidth="1"/>
    <col min="7176" max="7176" width="12.7109375" style="78" customWidth="1"/>
    <col min="7177" max="7177" width="37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19.285156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19.28515625" style="78" customWidth="1"/>
    <col min="7429" max="7429" width="19" style="78" customWidth="1"/>
    <col min="7430" max="7430" width="13.85546875" style="78" customWidth="1"/>
    <col min="7431" max="7431" width="11" style="78" customWidth="1"/>
    <col min="7432" max="7432" width="12.7109375" style="78" customWidth="1"/>
    <col min="7433" max="7433" width="37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19.285156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19.28515625" style="78" customWidth="1"/>
    <col min="7685" max="7685" width="19" style="78" customWidth="1"/>
    <col min="7686" max="7686" width="13.85546875" style="78" customWidth="1"/>
    <col min="7687" max="7687" width="11" style="78" customWidth="1"/>
    <col min="7688" max="7688" width="12.7109375" style="78" customWidth="1"/>
    <col min="7689" max="7689" width="37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19.285156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19.28515625" style="78" customWidth="1"/>
    <col min="7941" max="7941" width="19" style="78" customWidth="1"/>
    <col min="7942" max="7942" width="13.85546875" style="78" customWidth="1"/>
    <col min="7943" max="7943" width="11" style="78" customWidth="1"/>
    <col min="7944" max="7944" width="12.7109375" style="78" customWidth="1"/>
    <col min="7945" max="7945" width="37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19.285156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19.28515625" style="78" customWidth="1"/>
    <col min="8197" max="8197" width="19" style="78" customWidth="1"/>
    <col min="8198" max="8198" width="13.85546875" style="78" customWidth="1"/>
    <col min="8199" max="8199" width="11" style="78" customWidth="1"/>
    <col min="8200" max="8200" width="12.7109375" style="78" customWidth="1"/>
    <col min="8201" max="8201" width="37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19.285156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19.28515625" style="78" customWidth="1"/>
    <col min="8453" max="8453" width="19" style="78" customWidth="1"/>
    <col min="8454" max="8454" width="13.85546875" style="78" customWidth="1"/>
    <col min="8455" max="8455" width="11" style="78" customWidth="1"/>
    <col min="8456" max="8456" width="12.7109375" style="78" customWidth="1"/>
    <col min="8457" max="8457" width="37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19.285156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19.28515625" style="78" customWidth="1"/>
    <col min="8709" max="8709" width="19" style="78" customWidth="1"/>
    <col min="8710" max="8710" width="13.85546875" style="78" customWidth="1"/>
    <col min="8711" max="8711" width="11" style="78" customWidth="1"/>
    <col min="8712" max="8712" width="12.7109375" style="78" customWidth="1"/>
    <col min="8713" max="8713" width="37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19.285156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19.28515625" style="78" customWidth="1"/>
    <col min="8965" max="8965" width="19" style="78" customWidth="1"/>
    <col min="8966" max="8966" width="13.85546875" style="78" customWidth="1"/>
    <col min="8967" max="8967" width="11" style="78" customWidth="1"/>
    <col min="8968" max="8968" width="12.7109375" style="78" customWidth="1"/>
    <col min="8969" max="8969" width="37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19.285156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19.28515625" style="78" customWidth="1"/>
    <col min="9221" max="9221" width="19" style="78" customWidth="1"/>
    <col min="9222" max="9222" width="13.85546875" style="78" customWidth="1"/>
    <col min="9223" max="9223" width="11" style="78" customWidth="1"/>
    <col min="9224" max="9224" width="12.7109375" style="78" customWidth="1"/>
    <col min="9225" max="9225" width="37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19.285156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19.28515625" style="78" customWidth="1"/>
    <col min="9477" max="9477" width="19" style="78" customWidth="1"/>
    <col min="9478" max="9478" width="13.85546875" style="78" customWidth="1"/>
    <col min="9479" max="9479" width="11" style="78" customWidth="1"/>
    <col min="9480" max="9480" width="12.7109375" style="78" customWidth="1"/>
    <col min="9481" max="9481" width="37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19.285156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19.28515625" style="78" customWidth="1"/>
    <col min="9733" max="9733" width="19" style="78" customWidth="1"/>
    <col min="9734" max="9734" width="13.85546875" style="78" customWidth="1"/>
    <col min="9735" max="9735" width="11" style="78" customWidth="1"/>
    <col min="9736" max="9736" width="12.7109375" style="78" customWidth="1"/>
    <col min="9737" max="9737" width="37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19.285156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19.28515625" style="78" customWidth="1"/>
    <col min="9989" max="9989" width="19" style="78" customWidth="1"/>
    <col min="9990" max="9990" width="13.85546875" style="78" customWidth="1"/>
    <col min="9991" max="9991" width="11" style="78" customWidth="1"/>
    <col min="9992" max="9992" width="12.7109375" style="78" customWidth="1"/>
    <col min="9993" max="9993" width="37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19.285156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19.28515625" style="78" customWidth="1"/>
    <col min="10245" max="10245" width="19" style="78" customWidth="1"/>
    <col min="10246" max="10246" width="13.85546875" style="78" customWidth="1"/>
    <col min="10247" max="10247" width="11" style="78" customWidth="1"/>
    <col min="10248" max="10248" width="12.7109375" style="78" customWidth="1"/>
    <col min="10249" max="10249" width="37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19.285156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19.28515625" style="78" customWidth="1"/>
    <col min="10501" max="10501" width="19" style="78" customWidth="1"/>
    <col min="10502" max="10502" width="13.85546875" style="78" customWidth="1"/>
    <col min="10503" max="10503" width="11" style="78" customWidth="1"/>
    <col min="10504" max="10504" width="12.7109375" style="78" customWidth="1"/>
    <col min="10505" max="10505" width="37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19.285156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19.28515625" style="78" customWidth="1"/>
    <col min="10757" max="10757" width="19" style="78" customWidth="1"/>
    <col min="10758" max="10758" width="13.85546875" style="78" customWidth="1"/>
    <col min="10759" max="10759" width="11" style="78" customWidth="1"/>
    <col min="10760" max="10760" width="12.7109375" style="78" customWidth="1"/>
    <col min="10761" max="10761" width="37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19.285156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19.28515625" style="78" customWidth="1"/>
    <col min="11013" max="11013" width="19" style="78" customWidth="1"/>
    <col min="11014" max="11014" width="13.85546875" style="78" customWidth="1"/>
    <col min="11015" max="11015" width="11" style="78" customWidth="1"/>
    <col min="11016" max="11016" width="12.7109375" style="78" customWidth="1"/>
    <col min="11017" max="11017" width="37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19.285156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19.28515625" style="78" customWidth="1"/>
    <col min="11269" max="11269" width="19" style="78" customWidth="1"/>
    <col min="11270" max="11270" width="13.85546875" style="78" customWidth="1"/>
    <col min="11271" max="11271" width="11" style="78" customWidth="1"/>
    <col min="11272" max="11272" width="12.7109375" style="78" customWidth="1"/>
    <col min="11273" max="11273" width="37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19.285156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19.28515625" style="78" customWidth="1"/>
    <col min="11525" max="11525" width="19" style="78" customWidth="1"/>
    <col min="11526" max="11526" width="13.85546875" style="78" customWidth="1"/>
    <col min="11527" max="11527" width="11" style="78" customWidth="1"/>
    <col min="11528" max="11528" width="12.7109375" style="78" customWidth="1"/>
    <col min="11529" max="11529" width="37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19.285156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19.28515625" style="78" customWidth="1"/>
    <col min="11781" max="11781" width="19" style="78" customWidth="1"/>
    <col min="11782" max="11782" width="13.85546875" style="78" customWidth="1"/>
    <col min="11783" max="11783" width="11" style="78" customWidth="1"/>
    <col min="11784" max="11784" width="12.7109375" style="78" customWidth="1"/>
    <col min="11785" max="11785" width="37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19.285156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19.28515625" style="78" customWidth="1"/>
    <col min="12037" max="12037" width="19" style="78" customWidth="1"/>
    <col min="12038" max="12038" width="13.85546875" style="78" customWidth="1"/>
    <col min="12039" max="12039" width="11" style="78" customWidth="1"/>
    <col min="12040" max="12040" width="12.7109375" style="78" customWidth="1"/>
    <col min="12041" max="12041" width="37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19.285156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19.28515625" style="78" customWidth="1"/>
    <col min="12293" max="12293" width="19" style="78" customWidth="1"/>
    <col min="12294" max="12294" width="13.85546875" style="78" customWidth="1"/>
    <col min="12295" max="12295" width="11" style="78" customWidth="1"/>
    <col min="12296" max="12296" width="12.7109375" style="78" customWidth="1"/>
    <col min="12297" max="12297" width="37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19.285156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19.28515625" style="78" customWidth="1"/>
    <col min="12549" max="12549" width="19" style="78" customWidth="1"/>
    <col min="12550" max="12550" width="13.85546875" style="78" customWidth="1"/>
    <col min="12551" max="12551" width="11" style="78" customWidth="1"/>
    <col min="12552" max="12552" width="12.7109375" style="78" customWidth="1"/>
    <col min="12553" max="12553" width="37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19.285156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19.28515625" style="78" customWidth="1"/>
    <col min="12805" max="12805" width="19" style="78" customWidth="1"/>
    <col min="12806" max="12806" width="13.85546875" style="78" customWidth="1"/>
    <col min="12807" max="12807" width="11" style="78" customWidth="1"/>
    <col min="12808" max="12808" width="12.7109375" style="78" customWidth="1"/>
    <col min="12809" max="12809" width="37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19.285156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19.28515625" style="78" customWidth="1"/>
    <col min="13061" max="13061" width="19" style="78" customWidth="1"/>
    <col min="13062" max="13062" width="13.85546875" style="78" customWidth="1"/>
    <col min="13063" max="13063" width="11" style="78" customWidth="1"/>
    <col min="13064" max="13064" width="12.7109375" style="78" customWidth="1"/>
    <col min="13065" max="13065" width="37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19.285156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19.28515625" style="78" customWidth="1"/>
    <col min="13317" max="13317" width="19" style="78" customWidth="1"/>
    <col min="13318" max="13318" width="13.85546875" style="78" customWidth="1"/>
    <col min="13319" max="13319" width="11" style="78" customWidth="1"/>
    <col min="13320" max="13320" width="12.7109375" style="78" customWidth="1"/>
    <col min="13321" max="13321" width="37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19.285156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19.28515625" style="78" customWidth="1"/>
    <col min="13573" max="13573" width="19" style="78" customWidth="1"/>
    <col min="13574" max="13574" width="13.85546875" style="78" customWidth="1"/>
    <col min="13575" max="13575" width="11" style="78" customWidth="1"/>
    <col min="13576" max="13576" width="12.7109375" style="78" customWidth="1"/>
    <col min="13577" max="13577" width="37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19.285156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19.28515625" style="78" customWidth="1"/>
    <col min="13829" max="13829" width="19" style="78" customWidth="1"/>
    <col min="13830" max="13830" width="13.85546875" style="78" customWidth="1"/>
    <col min="13831" max="13831" width="11" style="78" customWidth="1"/>
    <col min="13832" max="13832" width="12.7109375" style="78" customWidth="1"/>
    <col min="13833" max="13833" width="37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19.285156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19.28515625" style="78" customWidth="1"/>
    <col min="14085" max="14085" width="19" style="78" customWidth="1"/>
    <col min="14086" max="14086" width="13.85546875" style="78" customWidth="1"/>
    <col min="14087" max="14087" width="11" style="78" customWidth="1"/>
    <col min="14088" max="14088" width="12.7109375" style="78" customWidth="1"/>
    <col min="14089" max="14089" width="37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19.285156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19.28515625" style="78" customWidth="1"/>
    <col min="14341" max="14341" width="19" style="78" customWidth="1"/>
    <col min="14342" max="14342" width="13.85546875" style="78" customWidth="1"/>
    <col min="14343" max="14343" width="11" style="78" customWidth="1"/>
    <col min="14344" max="14344" width="12.7109375" style="78" customWidth="1"/>
    <col min="14345" max="14345" width="37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19.285156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19.28515625" style="78" customWidth="1"/>
    <col min="14597" max="14597" width="19" style="78" customWidth="1"/>
    <col min="14598" max="14598" width="13.85546875" style="78" customWidth="1"/>
    <col min="14599" max="14599" width="11" style="78" customWidth="1"/>
    <col min="14600" max="14600" width="12.7109375" style="78" customWidth="1"/>
    <col min="14601" max="14601" width="37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19.285156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19.28515625" style="78" customWidth="1"/>
    <col min="14853" max="14853" width="19" style="78" customWidth="1"/>
    <col min="14854" max="14854" width="13.85546875" style="78" customWidth="1"/>
    <col min="14855" max="14855" width="11" style="78" customWidth="1"/>
    <col min="14856" max="14856" width="12.7109375" style="78" customWidth="1"/>
    <col min="14857" max="14857" width="37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19.285156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19.28515625" style="78" customWidth="1"/>
    <col min="15109" max="15109" width="19" style="78" customWidth="1"/>
    <col min="15110" max="15110" width="13.85546875" style="78" customWidth="1"/>
    <col min="15111" max="15111" width="11" style="78" customWidth="1"/>
    <col min="15112" max="15112" width="12.7109375" style="78" customWidth="1"/>
    <col min="15113" max="15113" width="37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19.285156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19.28515625" style="78" customWidth="1"/>
    <col min="15365" max="15365" width="19" style="78" customWidth="1"/>
    <col min="15366" max="15366" width="13.85546875" style="78" customWidth="1"/>
    <col min="15367" max="15367" width="11" style="78" customWidth="1"/>
    <col min="15368" max="15368" width="12.7109375" style="78" customWidth="1"/>
    <col min="15369" max="15369" width="37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19.285156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19.28515625" style="78" customWidth="1"/>
    <col min="15621" max="15621" width="19" style="78" customWidth="1"/>
    <col min="15622" max="15622" width="13.85546875" style="78" customWidth="1"/>
    <col min="15623" max="15623" width="11" style="78" customWidth="1"/>
    <col min="15624" max="15624" width="12.7109375" style="78" customWidth="1"/>
    <col min="15625" max="15625" width="37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19.285156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19.28515625" style="78" customWidth="1"/>
    <col min="15877" max="15877" width="19" style="78" customWidth="1"/>
    <col min="15878" max="15878" width="13.85546875" style="78" customWidth="1"/>
    <col min="15879" max="15879" width="11" style="78" customWidth="1"/>
    <col min="15880" max="15880" width="12.7109375" style="78" customWidth="1"/>
    <col min="15881" max="15881" width="37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19.285156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19.28515625" style="78" customWidth="1"/>
    <col min="16133" max="16133" width="19" style="78" customWidth="1"/>
    <col min="16134" max="16134" width="13.85546875" style="78" customWidth="1"/>
    <col min="16135" max="16135" width="11" style="78" customWidth="1"/>
    <col min="16136" max="16136" width="12.7109375" style="78" customWidth="1"/>
    <col min="16137" max="16137" width="37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19.2851562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971</v>
      </c>
      <c r="B2" s="78" t="s">
        <v>971</v>
      </c>
      <c r="C2" s="79" t="s">
        <v>461</v>
      </c>
      <c r="D2" s="78" t="s">
        <v>970</v>
      </c>
      <c r="E2" s="78" t="s">
        <v>817</v>
      </c>
      <c r="F2" s="70">
        <v>1591527.07</v>
      </c>
      <c r="G2" s="71"/>
      <c r="H2" s="70">
        <v>3192155.99</v>
      </c>
      <c r="I2" s="78" t="s">
        <v>972</v>
      </c>
      <c r="K2" s="70">
        <v>1591527.07</v>
      </c>
      <c r="L2" s="71">
        <v>0</v>
      </c>
      <c r="M2" s="70">
        <v>0</v>
      </c>
      <c r="N2" s="78" t="s">
        <v>971</v>
      </c>
      <c r="O2" s="78" t="s">
        <v>970</v>
      </c>
    </row>
    <row r="3" spans="1:15" x14ac:dyDescent="0.25">
      <c r="A3" s="78" t="s">
        <v>973</v>
      </c>
      <c r="B3" s="78" t="s">
        <v>973</v>
      </c>
      <c r="C3" s="89" t="s">
        <v>680</v>
      </c>
      <c r="D3" s="78" t="s">
        <v>974</v>
      </c>
      <c r="E3" s="78" t="s">
        <v>817</v>
      </c>
      <c r="F3" s="70"/>
      <c r="G3" s="71">
        <v>495111.21</v>
      </c>
      <c r="H3" s="70">
        <v>2697044.7800000003</v>
      </c>
      <c r="I3" s="78" t="s">
        <v>972</v>
      </c>
      <c r="K3" s="71">
        <v>495111.21</v>
      </c>
      <c r="L3" s="71">
        <v>0</v>
      </c>
      <c r="M3" s="70">
        <v>0</v>
      </c>
      <c r="N3" s="78" t="s">
        <v>973</v>
      </c>
      <c r="O3" s="78" t="s">
        <v>974</v>
      </c>
    </row>
    <row r="4" spans="1:15" x14ac:dyDescent="0.25">
      <c r="A4" s="78" t="s">
        <v>975</v>
      </c>
      <c r="B4" s="78" t="s">
        <v>975</v>
      </c>
      <c r="C4" s="89" t="s">
        <v>680</v>
      </c>
      <c r="D4" s="78" t="s">
        <v>974</v>
      </c>
      <c r="E4" s="78" t="s">
        <v>817</v>
      </c>
      <c r="F4" s="70"/>
      <c r="G4" s="71">
        <v>1366.58</v>
      </c>
      <c r="H4" s="70">
        <v>2695678.2</v>
      </c>
      <c r="I4" s="78" t="s">
        <v>972</v>
      </c>
      <c r="K4" s="71">
        <v>1366.58</v>
      </c>
      <c r="L4" s="71">
        <v>0</v>
      </c>
      <c r="M4" s="70">
        <v>0</v>
      </c>
      <c r="N4" s="78" t="s">
        <v>975</v>
      </c>
      <c r="O4" s="78" t="s">
        <v>974</v>
      </c>
    </row>
    <row r="5" spans="1:15" x14ac:dyDescent="0.25">
      <c r="A5" s="78" t="s">
        <v>976</v>
      </c>
      <c r="B5" s="78" t="s">
        <v>976</v>
      </c>
      <c r="C5" s="79" t="s">
        <v>461</v>
      </c>
      <c r="D5" s="78" t="s">
        <v>970</v>
      </c>
      <c r="E5" s="78" t="s">
        <v>817</v>
      </c>
      <c r="F5" s="70">
        <v>1597611.32</v>
      </c>
      <c r="G5" s="71"/>
      <c r="H5" s="70">
        <v>4293289.5200000005</v>
      </c>
      <c r="I5" s="78" t="s">
        <v>972</v>
      </c>
      <c r="K5" s="70">
        <v>1597611.32</v>
      </c>
      <c r="L5" s="71">
        <v>0</v>
      </c>
      <c r="M5" s="70">
        <v>0</v>
      </c>
      <c r="N5" s="78" t="s">
        <v>976</v>
      </c>
      <c r="O5" s="78" t="s">
        <v>970</v>
      </c>
    </row>
    <row r="6" spans="1:15" x14ac:dyDescent="0.25">
      <c r="A6" s="78" t="s">
        <v>977</v>
      </c>
      <c r="B6" s="78" t="s">
        <v>977</v>
      </c>
      <c r="C6" s="89" t="s">
        <v>680</v>
      </c>
      <c r="D6" s="78" t="s">
        <v>974</v>
      </c>
      <c r="E6" s="78" t="s">
        <v>817</v>
      </c>
      <c r="F6" s="70"/>
      <c r="G6" s="71">
        <v>46914.7</v>
      </c>
      <c r="H6" s="70">
        <v>4246374.82</v>
      </c>
      <c r="I6" s="78" t="s">
        <v>972</v>
      </c>
      <c r="K6" s="71">
        <v>46914.7</v>
      </c>
      <c r="L6" s="71">
        <v>0</v>
      </c>
      <c r="M6" s="70">
        <v>0</v>
      </c>
      <c r="N6" s="78" t="s">
        <v>977</v>
      </c>
      <c r="O6" s="78" t="s">
        <v>974</v>
      </c>
    </row>
    <row r="7" spans="1:15" x14ac:dyDescent="0.25">
      <c r="A7" s="78" t="s">
        <v>978</v>
      </c>
      <c r="B7" s="78" t="s">
        <v>978</v>
      </c>
      <c r="C7" s="89" t="s">
        <v>680</v>
      </c>
      <c r="D7" s="78" t="s">
        <v>974</v>
      </c>
      <c r="E7" s="78" t="s">
        <v>817</v>
      </c>
      <c r="F7" s="70"/>
      <c r="G7" s="71">
        <v>3760.45</v>
      </c>
      <c r="H7" s="70">
        <v>4242614.37</v>
      </c>
      <c r="I7" s="78" t="s">
        <v>972</v>
      </c>
      <c r="K7" s="71">
        <v>3760.45</v>
      </c>
      <c r="L7" s="71">
        <v>0</v>
      </c>
      <c r="M7" s="70">
        <v>0</v>
      </c>
      <c r="N7" s="78" t="s">
        <v>978</v>
      </c>
      <c r="O7" s="78" t="s">
        <v>974</v>
      </c>
    </row>
    <row r="8" spans="1:15" x14ac:dyDescent="0.25">
      <c r="A8" s="78" t="s">
        <v>979</v>
      </c>
      <c r="B8" s="78" t="s">
        <v>979</v>
      </c>
      <c r="C8" s="89" t="s">
        <v>680</v>
      </c>
      <c r="D8" s="78" t="s">
        <v>974</v>
      </c>
      <c r="E8" s="78" t="s">
        <v>817</v>
      </c>
      <c r="F8" s="70"/>
      <c r="G8" s="71">
        <v>285952.09000000003</v>
      </c>
      <c r="H8" s="70">
        <v>3956662.2800000003</v>
      </c>
      <c r="I8" s="78" t="s">
        <v>972</v>
      </c>
      <c r="K8" s="71">
        <v>285952.09000000003</v>
      </c>
      <c r="L8" s="71">
        <v>0</v>
      </c>
      <c r="M8" s="70">
        <v>0</v>
      </c>
      <c r="N8" s="78" t="s">
        <v>979</v>
      </c>
      <c r="O8" s="78" t="s">
        <v>974</v>
      </c>
    </row>
    <row r="9" spans="1:15" x14ac:dyDescent="0.25">
      <c r="A9" s="78" t="s">
        <v>980</v>
      </c>
      <c r="B9" s="78" t="s">
        <v>980</v>
      </c>
      <c r="C9" s="89" t="s">
        <v>680</v>
      </c>
      <c r="D9" s="78" t="s">
        <v>974</v>
      </c>
      <c r="E9" s="78" t="s">
        <v>817</v>
      </c>
      <c r="F9" s="70"/>
      <c r="G9" s="71">
        <v>5443.37</v>
      </c>
      <c r="H9" s="70">
        <v>3951218.91</v>
      </c>
      <c r="I9" s="78" t="s">
        <v>972</v>
      </c>
      <c r="K9" s="71">
        <v>5443.37</v>
      </c>
      <c r="L9" s="71">
        <v>0</v>
      </c>
      <c r="M9" s="70">
        <v>0</v>
      </c>
      <c r="N9" s="78" t="s">
        <v>980</v>
      </c>
      <c r="O9" s="78" t="s">
        <v>974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2021-01-06T16:53:15Z</dcterms:modified>
</cp:coreProperties>
</file>